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21195" windowHeight="9765"/>
  </bookViews>
  <sheets>
    <sheet name="발표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5" i="1" l="1"/>
  <c r="G25" i="1"/>
  <c r="L24" i="1"/>
  <c r="M24" i="1" s="1"/>
  <c r="G24" i="1"/>
  <c r="L23" i="1"/>
  <c r="G23" i="1"/>
  <c r="L22" i="1"/>
  <c r="M22" i="1" s="1"/>
  <c r="G22" i="1"/>
  <c r="L21" i="1"/>
  <c r="G21" i="1"/>
  <c r="L20" i="1"/>
  <c r="M20" i="1" s="1"/>
  <c r="G20" i="1"/>
  <c r="L19" i="1"/>
  <c r="G19" i="1"/>
  <c r="L18" i="1"/>
  <c r="G18" i="1"/>
  <c r="L17" i="1"/>
  <c r="G17" i="1"/>
  <c r="L16" i="1"/>
  <c r="G16" i="1"/>
  <c r="L15" i="1"/>
  <c r="G15" i="1"/>
  <c r="L14" i="1"/>
  <c r="G14" i="1"/>
  <c r="L13" i="1"/>
  <c r="G13" i="1"/>
  <c r="L12" i="1"/>
  <c r="G12" i="1"/>
  <c r="L11" i="1"/>
  <c r="M11" i="1" s="1"/>
  <c r="G11" i="1"/>
  <c r="L10" i="1"/>
  <c r="G10" i="1"/>
  <c r="L9" i="1"/>
  <c r="G9" i="1"/>
  <c r="M13" i="1" l="1"/>
  <c r="M15" i="1"/>
  <c r="M19" i="1"/>
  <c r="M10" i="1"/>
  <c r="M17" i="1"/>
  <c r="M9" i="1"/>
  <c r="M16" i="1"/>
  <c r="M18" i="1"/>
  <c r="M12" i="1"/>
  <c r="M14" i="1"/>
  <c r="M21" i="1"/>
  <c r="M23" i="1"/>
  <c r="M25" i="1"/>
</calcChain>
</file>

<file path=xl/sharedStrings.xml><?xml version="1.0" encoding="utf-8"?>
<sst xmlns="http://schemas.openxmlformats.org/spreadsheetml/2006/main" count="89" uniqueCount="73">
  <si>
    <t>목공 이론 및 실습</t>
    <phoneticPr fontId="3" type="noConversion"/>
  </si>
  <si>
    <r>
      <t>* 성적에 관련된 이의신청은 06월 05일까지 연락하시면 됩니다</t>
    </r>
    <r>
      <rPr>
        <sz val="10"/>
        <rFont val="굴림"/>
        <family val="3"/>
        <charset val="129"/>
      </rPr>
      <t>.</t>
    </r>
    <phoneticPr fontId="3" type="noConversion"/>
  </si>
  <si>
    <t xml:space="preserve">1. 인원수: 17명 </t>
    <phoneticPr fontId="3" type="noConversion"/>
  </si>
  <si>
    <t>2. 성적</t>
    <phoneticPr fontId="3" type="noConversion"/>
  </si>
  <si>
    <t xml:space="preserve">  - 범위 (range): 33.4 ~ 64.7점</t>
    <phoneticPr fontId="3" type="noConversion"/>
  </si>
  <si>
    <t xml:space="preserve">  - 평균 (mean): 48.7점</t>
    <phoneticPr fontId="3" type="noConversion"/>
  </si>
  <si>
    <t xml:space="preserve">  - 중위수 (median): 48.4점 </t>
    <phoneticPr fontId="3" type="noConversion"/>
  </si>
  <si>
    <t xml:space="preserve">  - 개별점수  </t>
    <phoneticPr fontId="3" type="noConversion"/>
  </si>
  <si>
    <t xml:space="preserve"> </t>
    <phoneticPr fontId="3" type="noConversion"/>
  </si>
  <si>
    <t xml:space="preserve">학번 </t>
    <phoneticPr fontId="3" type="noConversion"/>
  </si>
  <si>
    <t>조</t>
    <phoneticPr fontId="3" type="noConversion"/>
  </si>
  <si>
    <t>출/결/지</t>
    <phoneticPr fontId="3" type="noConversion"/>
  </si>
  <si>
    <t xml:space="preserve">출석 </t>
    <phoneticPr fontId="3" type="noConversion"/>
  </si>
  <si>
    <t>중간</t>
    <phoneticPr fontId="3" type="noConversion"/>
  </si>
  <si>
    <t>중*0.3</t>
    <phoneticPr fontId="3" type="noConversion"/>
  </si>
  <si>
    <t>발표</t>
    <phoneticPr fontId="3" type="noConversion"/>
  </si>
  <si>
    <t>참여도</t>
    <phoneticPr fontId="3" type="noConversion"/>
  </si>
  <si>
    <t>발표-2</t>
    <phoneticPr fontId="3" type="noConversion"/>
  </si>
  <si>
    <t>기말</t>
    <phoneticPr fontId="3" type="noConversion"/>
  </si>
  <si>
    <t>기*0.3</t>
    <phoneticPr fontId="3" type="noConversion"/>
  </si>
  <si>
    <t>합계</t>
    <phoneticPr fontId="3" type="noConversion"/>
  </si>
  <si>
    <t>홍나영</t>
    <phoneticPr fontId="3" type="noConversion"/>
  </si>
  <si>
    <t>3</t>
    <phoneticPr fontId="3" type="noConversion"/>
  </si>
  <si>
    <t>16/0/0</t>
    <phoneticPr fontId="3" type="noConversion"/>
  </si>
  <si>
    <t>20</t>
    <phoneticPr fontId="3" type="noConversion"/>
  </si>
  <si>
    <t>1-469</t>
    <phoneticPr fontId="3" type="noConversion"/>
  </si>
  <si>
    <t>4</t>
    <phoneticPr fontId="3" type="noConversion"/>
  </si>
  <si>
    <t>15/0/1</t>
    <phoneticPr fontId="3" type="noConversion"/>
  </si>
  <si>
    <t>19.6</t>
    <phoneticPr fontId="3" type="noConversion"/>
  </si>
  <si>
    <t>1-582</t>
    <phoneticPr fontId="3" type="noConversion"/>
  </si>
  <si>
    <t>9-770</t>
    <phoneticPr fontId="3" type="noConversion"/>
  </si>
  <si>
    <t>5</t>
    <phoneticPr fontId="3" type="noConversion"/>
  </si>
  <si>
    <t>9-848</t>
    <phoneticPr fontId="3" type="noConversion"/>
  </si>
  <si>
    <t>1</t>
    <phoneticPr fontId="3" type="noConversion"/>
  </si>
  <si>
    <t>9-783</t>
    <phoneticPr fontId="3" type="noConversion"/>
  </si>
  <si>
    <t>2</t>
    <phoneticPr fontId="3" type="noConversion"/>
  </si>
  <si>
    <t>15/0/1</t>
    <phoneticPr fontId="3" type="noConversion"/>
  </si>
  <si>
    <t>19.6</t>
    <phoneticPr fontId="3" type="noConversion"/>
  </si>
  <si>
    <t>9-893</t>
    <phoneticPr fontId="3" type="noConversion"/>
  </si>
  <si>
    <t>5</t>
    <phoneticPr fontId="3" type="noConversion"/>
  </si>
  <si>
    <t>16/0/0</t>
    <phoneticPr fontId="3" type="noConversion"/>
  </si>
  <si>
    <t>20</t>
    <phoneticPr fontId="3" type="noConversion"/>
  </si>
  <si>
    <t>9-725</t>
    <phoneticPr fontId="3" type="noConversion"/>
  </si>
  <si>
    <t>2</t>
    <phoneticPr fontId="3" type="noConversion"/>
  </si>
  <si>
    <t>12/2/2</t>
    <phoneticPr fontId="3" type="noConversion"/>
  </si>
  <si>
    <t>17.3</t>
    <phoneticPr fontId="3" type="noConversion"/>
  </si>
  <si>
    <t>9-822</t>
    <phoneticPr fontId="3" type="noConversion"/>
  </si>
  <si>
    <t>2</t>
    <phoneticPr fontId="3" type="noConversion"/>
  </si>
  <si>
    <t>15/0/1</t>
    <phoneticPr fontId="3" type="noConversion"/>
  </si>
  <si>
    <t>19.6</t>
    <phoneticPr fontId="3" type="noConversion"/>
  </si>
  <si>
    <t>1-634</t>
    <phoneticPr fontId="3" type="noConversion"/>
  </si>
  <si>
    <t>4</t>
    <phoneticPr fontId="3" type="noConversion"/>
  </si>
  <si>
    <t>16/0/0</t>
    <phoneticPr fontId="3" type="noConversion"/>
  </si>
  <si>
    <t>20</t>
    <phoneticPr fontId="3" type="noConversion"/>
  </si>
  <si>
    <t>9-070</t>
    <phoneticPr fontId="3" type="noConversion"/>
  </si>
  <si>
    <t>5</t>
    <phoneticPr fontId="3" type="noConversion"/>
  </si>
  <si>
    <t>15/0/1</t>
    <phoneticPr fontId="3" type="noConversion"/>
  </si>
  <si>
    <t>1-579</t>
    <phoneticPr fontId="3" type="noConversion"/>
  </si>
  <si>
    <t>3</t>
    <phoneticPr fontId="3" type="noConversion"/>
  </si>
  <si>
    <t>9-025</t>
    <phoneticPr fontId="3" type="noConversion"/>
  </si>
  <si>
    <t>12/3/1</t>
    <phoneticPr fontId="3" type="noConversion"/>
  </si>
  <si>
    <t>16.6</t>
    <phoneticPr fontId="3" type="noConversion"/>
  </si>
  <si>
    <t>1-582</t>
    <phoneticPr fontId="3" type="noConversion"/>
  </si>
  <si>
    <t>1</t>
    <phoneticPr fontId="3" type="noConversion"/>
  </si>
  <si>
    <t>16/0/0</t>
    <phoneticPr fontId="3" type="noConversion"/>
  </si>
  <si>
    <t>20</t>
    <phoneticPr fontId="3" type="noConversion"/>
  </si>
  <si>
    <t>7-322</t>
    <phoneticPr fontId="3" type="noConversion"/>
  </si>
  <si>
    <t>10/2/4</t>
    <phoneticPr fontId="3" type="noConversion"/>
  </si>
  <si>
    <t>9-054</t>
    <phoneticPr fontId="3" type="noConversion"/>
  </si>
  <si>
    <t>13/3/0</t>
    <phoneticPr fontId="3" type="noConversion"/>
  </si>
  <si>
    <t>17</t>
    <phoneticPr fontId="3" type="noConversion"/>
  </si>
  <si>
    <t>8-730</t>
    <phoneticPr fontId="3" type="noConversion"/>
  </si>
  <si>
    <t>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</si>
</sst>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.0_);[Red]\(0.0\)"/>
    <numFmt numFmtId="178" formatCode="0_ "/>
  </numFmts>
  <fonts count="8" x14ac:knownFonts="1">
    <font>
      <sz val="11"/>
      <color theme="1"/>
      <name val="맑은 고딕"/>
      <family val="2"/>
      <charset val="129"/>
      <scheme val="minor"/>
    </font>
    <font>
      <sz val="2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 applyProtection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 applyProtection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P14" sqref="P14"/>
    </sheetView>
  </sheetViews>
  <sheetFormatPr defaultRowHeight="16.5" x14ac:dyDescent="0.3"/>
  <cols>
    <col min="1" max="1" width="3.25" style="22" customWidth="1"/>
    <col min="2" max="2" width="6.625" style="22" customWidth="1"/>
    <col min="3" max="3" width="3.25" style="22" customWidth="1"/>
    <col min="4" max="4" width="6.875" style="23" customWidth="1"/>
    <col min="5" max="5" width="5.5" style="23" customWidth="1"/>
    <col min="6" max="6" width="5.75" style="23" customWidth="1"/>
    <col min="7" max="7" width="6.25" style="24" customWidth="1"/>
    <col min="8" max="8" width="5.125" style="23" customWidth="1"/>
    <col min="9" max="9" width="5.625" style="23" customWidth="1"/>
    <col min="10" max="10" width="6.5" style="23" customWidth="1"/>
    <col min="11" max="12" width="6.25" style="23" customWidth="1"/>
    <col min="13" max="13" width="6.875" style="23" customWidth="1"/>
  </cols>
  <sheetData>
    <row r="1" spans="1:13" ht="25.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  <c r="M1" s="37"/>
    </row>
    <row r="2" spans="1:13" x14ac:dyDescent="0.3">
      <c r="A2" s="32" t="s">
        <v>2</v>
      </c>
      <c r="B2" s="33"/>
      <c r="C2" s="33"/>
      <c r="D2" s="34"/>
      <c r="E2" s="34"/>
      <c r="F2" s="1"/>
      <c r="G2" s="1"/>
      <c r="H2" s="1"/>
      <c r="I2" s="2"/>
      <c r="J2" s="2"/>
      <c r="K2" s="3"/>
      <c r="L2" s="3"/>
      <c r="M2" s="3"/>
    </row>
    <row r="3" spans="1:13" x14ac:dyDescent="0.3">
      <c r="A3" s="32" t="s">
        <v>3</v>
      </c>
      <c r="B3" s="33"/>
      <c r="C3" s="25"/>
      <c r="D3" s="1"/>
      <c r="E3" s="1"/>
      <c r="F3" s="1"/>
      <c r="G3" s="1"/>
      <c r="H3" s="1"/>
      <c r="I3" s="2"/>
      <c r="J3" s="2"/>
      <c r="K3" s="3"/>
      <c r="L3" s="3"/>
      <c r="M3" s="3"/>
    </row>
    <row r="4" spans="1:13" x14ac:dyDescent="0.3">
      <c r="A4" s="32" t="s">
        <v>4</v>
      </c>
      <c r="B4" s="33"/>
      <c r="C4" s="33"/>
      <c r="D4" s="34"/>
      <c r="E4" s="34"/>
      <c r="F4" s="34"/>
      <c r="G4" s="35"/>
      <c r="H4" s="1"/>
      <c r="I4" s="2"/>
      <c r="J4" s="2"/>
      <c r="K4" s="3"/>
      <c r="L4" s="3"/>
      <c r="M4" s="3"/>
    </row>
    <row r="5" spans="1:13" x14ac:dyDescent="0.3">
      <c r="A5" s="32" t="s">
        <v>5</v>
      </c>
      <c r="B5" s="33"/>
      <c r="C5" s="33"/>
      <c r="D5" s="34"/>
      <c r="E5" s="34"/>
      <c r="F5" s="1"/>
      <c r="G5" s="1"/>
      <c r="H5" s="1"/>
      <c r="I5" s="2"/>
      <c r="J5" s="2"/>
      <c r="K5" s="3"/>
      <c r="L5" s="3"/>
      <c r="M5" s="3"/>
    </row>
    <row r="6" spans="1:13" x14ac:dyDescent="0.3">
      <c r="A6" s="32" t="s">
        <v>6</v>
      </c>
      <c r="B6" s="33"/>
      <c r="C6" s="33"/>
      <c r="D6" s="34"/>
      <c r="E6" s="34"/>
      <c r="F6" s="4"/>
      <c r="G6" s="4"/>
      <c r="H6" s="4"/>
      <c r="I6" s="3"/>
      <c r="J6" s="3"/>
      <c r="K6" s="3"/>
      <c r="L6" s="3"/>
      <c r="M6" s="3"/>
    </row>
    <row r="7" spans="1:13" x14ac:dyDescent="0.3">
      <c r="A7" s="32" t="s">
        <v>7</v>
      </c>
      <c r="B7" s="33"/>
      <c r="C7" s="25"/>
      <c r="D7" s="4"/>
      <c r="E7" s="4"/>
      <c r="F7" s="4"/>
      <c r="G7" s="4"/>
      <c r="H7" s="4"/>
      <c r="I7" s="3"/>
      <c r="J7" s="3"/>
      <c r="K7" s="3"/>
      <c r="L7" s="3"/>
      <c r="M7" s="3"/>
    </row>
    <row r="8" spans="1:13" x14ac:dyDescent="0.3">
      <c r="A8" s="5" t="s">
        <v>8</v>
      </c>
      <c r="B8" s="6" t="s">
        <v>9</v>
      </c>
      <c r="C8" s="7" t="s">
        <v>10</v>
      </c>
      <c r="D8" s="6" t="s">
        <v>11</v>
      </c>
      <c r="E8" s="8" t="s">
        <v>12</v>
      </c>
      <c r="F8" s="6" t="s">
        <v>13</v>
      </c>
      <c r="G8" s="9" t="s">
        <v>14</v>
      </c>
      <c r="H8" s="10" t="s">
        <v>15</v>
      </c>
      <c r="I8" s="6" t="s">
        <v>16</v>
      </c>
      <c r="J8" s="6" t="s">
        <v>17</v>
      </c>
      <c r="K8" s="8" t="s">
        <v>18</v>
      </c>
      <c r="L8" s="6" t="s">
        <v>19</v>
      </c>
      <c r="M8" s="6" t="s">
        <v>20</v>
      </c>
    </row>
    <row r="9" spans="1:13" x14ac:dyDescent="0.3">
      <c r="A9" s="11">
        <v>1</v>
      </c>
      <c r="B9" s="12" t="s">
        <v>21</v>
      </c>
      <c r="C9" s="12" t="s">
        <v>22</v>
      </c>
      <c r="D9" s="13" t="s">
        <v>23</v>
      </c>
      <c r="E9" s="13" t="s">
        <v>24</v>
      </c>
      <c r="F9" s="14">
        <v>65</v>
      </c>
      <c r="G9" s="15">
        <f>F9*0.3</f>
        <v>19.5</v>
      </c>
      <c r="H9" s="26">
        <v>8</v>
      </c>
      <c r="I9" s="27">
        <v>3.5</v>
      </c>
      <c r="J9" s="28">
        <v>3.5</v>
      </c>
      <c r="K9" s="27">
        <v>33.9</v>
      </c>
      <c r="L9" s="41">
        <f>K9*0.3</f>
        <v>10.17</v>
      </c>
      <c r="M9" s="42">
        <f>J9+L9+I9+H9+G9+E9</f>
        <v>64.67</v>
      </c>
    </row>
    <row r="10" spans="1:13" x14ac:dyDescent="0.3">
      <c r="A10" s="16">
        <v>2</v>
      </c>
      <c r="B10" s="12" t="s">
        <v>25</v>
      </c>
      <c r="C10" s="12" t="s">
        <v>26</v>
      </c>
      <c r="D10" s="13" t="s">
        <v>27</v>
      </c>
      <c r="E10" s="13" t="s">
        <v>28</v>
      </c>
      <c r="F10" s="14">
        <v>35.5</v>
      </c>
      <c r="G10" s="15">
        <f>F10*0.3</f>
        <v>10.65</v>
      </c>
      <c r="H10" s="26">
        <v>9</v>
      </c>
      <c r="I10" s="27">
        <v>3.5</v>
      </c>
      <c r="J10" s="28">
        <v>4.5</v>
      </c>
      <c r="K10" s="27">
        <v>51.8</v>
      </c>
      <c r="L10" s="41">
        <f>K10*0.3</f>
        <v>15.54</v>
      </c>
      <c r="M10" s="42">
        <f>J10+L10+I10+H10+G10+E10</f>
        <v>62.79</v>
      </c>
    </row>
    <row r="11" spans="1:13" x14ac:dyDescent="0.3">
      <c r="A11" s="16">
        <v>3</v>
      </c>
      <c r="B11" s="12" t="s">
        <v>29</v>
      </c>
      <c r="C11" s="12" t="s">
        <v>26</v>
      </c>
      <c r="D11" s="13" t="s">
        <v>23</v>
      </c>
      <c r="E11" s="13" t="s">
        <v>24</v>
      </c>
      <c r="F11" s="14">
        <v>40</v>
      </c>
      <c r="G11" s="15">
        <f>F11*0.3</f>
        <v>12</v>
      </c>
      <c r="H11" s="26">
        <v>9</v>
      </c>
      <c r="I11" s="27">
        <v>4.5</v>
      </c>
      <c r="J11" s="28">
        <v>4</v>
      </c>
      <c r="K11" s="27">
        <v>28.7</v>
      </c>
      <c r="L11" s="41">
        <f>K11*0.3</f>
        <v>8.61</v>
      </c>
      <c r="M11" s="42">
        <f>J11+L11+I11+H11+G11+E11</f>
        <v>58.11</v>
      </c>
    </row>
    <row r="12" spans="1:13" x14ac:dyDescent="0.3">
      <c r="A12" s="16">
        <v>4</v>
      </c>
      <c r="B12" s="12" t="s">
        <v>30</v>
      </c>
      <c r="C12" s="12" t="s">
        <v>31</v>
      </c>
      <c r="D12" s="13" t="s">
        <v>27</v>
      </c>
      <c r="E12" s="13" t="s">
        <v>28</v>
      </c>
      <c r="F12" s="14">
        <v>35.5</v>
      </c>
      <c r="G12" s="15">
        <f>F12*0.3</f>
        <v>10.65</v>
      </c>
      <c r="H12" s="26">
        <v>8</v>
      </c>
      <c r="I12" s="27">
        <v>4</v>
      </c>
      <c r="J12" s="28">
        <v>4</v>
      </c>
      <c r="K12" s="27">
        <v>29.1</v>
      </c>
      <c r="L12" s="41">
        <f>K12*0.3</f>
        <v>8.73</v>
      </c>
      <c r="M12" s="42">
        <f>J12+L12+I12+H12+G12+E12</f>
        <v>54.980000000000004</v>
      </c>
    </row>
    <row r="13" spans="1:13" x14ac:dyDescent="0.3">
      <c r="A13" s="16">
        <v>5</v>
      </c>
      <c r="B13" s="12" t="s">
        <v>32</v>
      </c>
      <c r="C13" s="12" t="s">
        <v>33</v>
      </c>
      <c r="D13" s="13" t="s">
        <v>23</v>
      </c>
      <c r="E13" s="13" t="s">
        <v>24</v>
      </c>
      <c r="F13" s="14">
        <v>34</v>
      </c>
      <c r="G13" s="15">
        <f>F13*0.3</f>
        <v>10.199999999999999</v>
      </c>
      <c r="H13" s="26">
        <v>7</v>
      </c>
      <c r="I13" s="27">
        <v>5</v>
      </c>
      <c r="J13" s="28">
        <v>3</v>
      </c>
      <c r="K13" s="27">
        <v>30.3</v>
      </c>
      <c r="L13" s="41">
        <f>K13*0.3</f>
        <v>9.09</v>
      </c>
      <c r="M13" s="42">
        <f>J13+L13+I13+H13+G13+E13</f>
        <v>54.29</v>
      </c>
    </row>
    <row r="14" spans="1:13" x14ac:dyDescent="0.3">
      <c r="A14" s="16">
        <v>6</v>
      </c>
      <c r="B14" s="12" t="s">
        <v>34</v>
      </c>
      <c r="C14" s="12" t="s">
        <v>35</v>
      </c>
      <c r="D14" s="13" t="s">
        <v>36</v>
      </c>
      <c r="E14" s="13" t="s">
        <v>37</v>
      </c>
      <c r="F14" s="14">
        <v>36</v>
      </c>
      <c r="G14" s="15">
        <f>F14*0.3</f>
        <v>10.799999999999999</v>
      </c>
      <c r="H14" s="26">
        <v>9</v>
      </c>
      <c r="I14" s="27">
        <v>4</v>
      </c>
      <c r="J14" s="28">
        <v>4.5</v>
      </c>
      <c r="K14" s="27">
        <v>20.7</v>
      </c>
      <c r="L14" s="41">
        <f>K14*0.3</f>
        <v>6.21</v>
      </c>
      <c r="M14" s="42">
        <f>J14+L14+I14+H14+G14+E14</f>
        <v>54.11</v>
      </c>
    </row>
    <row r="15" spans="1:13" x14ac:dyDescent="0.3">
      <c r="A15" s="16">
        <v>7</v>
      </c>
      <c r="B15" s="12" t="s">
        <v>38</v>
      </c>
      <c r="C15" s="12" t="s">
        <v>39</v>
      </c>
      <c r="D15" s="13" t="s">
        <v>40</v>
      </c>
      <c r="E15" s="13" t="s">
        <v>41</v>
      </c>
      <c r="F15" s="14">
        <v>36</v>
      </c>
      <c r="G15" s="15">
        <f>F15*0.3</f>
        <v>10.799999999999999</v>
      </c>
      <c r="H15" s="26">
        <v>8</v>
      </c>
      <c r="I15" s="27">
        <v>3</v>
      </c>
      <c r="J15" s="28">
        <v>3.5</v>
      </c>
      <c r="K15" s="27">
        <v>29</v>
      </c>
      <c r="L15" s="41">
        <f>K15*0.3</f>
        <v>8.6999999999999993</v>
      </c>
      <c r="M15" s="42">
        <f>J15+L15+I15+H15+G15+E15</f>
        <v>54</v>
      </c>
    </row>
    <row r="16" spans="1:13" x14ac:dyDescent="0.3">
      <c r="A16" s="16">
        <v>8</v>
      </c>
      <c r="B16" s="12" t="s">
        <v>42</v>
      </c>
      <c r="C16" s="12" t="s">
        <v>43</v>
      </c>
      <c r="D16" s="13" t="s">
        <v>44</v>
      </c>
      <c r="E16" s="13" t="s">
        <v>45</v>
      </c>
      <c r="F16" s="14">
        <v>44.5</v>
      </c>
      <c r="G16" s="15">
        <f>F16*0.3</f>
        <v>13.35</v>
      </c>
      <c r="H16" s="26">
        <v>8</v>
      </c>
      <c r="I16" s="27">
        <v>2.5</v>
      </c>
      <c r="J16" s="28">
        <v>3.5</v>
      </c>
      <c r="K16" s="27">
        <v>28.7</v>
      </c>
      <c r="L16" s="41">
        <f>K16*0.3</f>
        <v>8.61</v>
      </c>
      <c r="M16" s="42">
        <f>J16+L16+I16+H16+G16+E16</f>
        <v>53.260000000000005</v>
      </c>
    </row>
    <row r="17" spans="1:13" x14ac:dyDescent="0.3">
      <c r="A17" s="16">
        <v>9</v>
      </c>
      <c r="B17" s="12" t="s">
        <v>46</v>
      </c>
      <c r="C17" s="12" t="s">
        <v>47</v>
      </c>
      <c r="D17" s="13" t="s">
        <v>48</v>
      </c>
      <c r="E17" s="13" t="s">
        <v>49</v>
      </c>
      <c r="F17" s="14">
        <v>17.5</v>
      </c>
      <c r="G17" s="15">
        <f>F17*0.3</f>
        <v>5.25</v>
      </c>
      <c r="H17" s="26">
        <v>9</v>
      </c>
      <c r="I17" s="27">
        <v>4</v>
      </c>
      <c r="J17" s="28">
        <v>4</v>
      </c>
      <c r="K17" s="27">
        <v>21.7</v>
      </c>
      <c r="L17" s="41">
        <f>K17*0.3</f>
        <v>6.51</v>
      </c>
      <c r="M17" s="42">
        <f>J17+L17+I17+H17+G17+E17</f>
        <v>48.36</v>
      </c>
    </row>
    <row r="18" spans="1:13" x14ac:dyDescent="0.3">
      <c r="A18" s="16">
        <v>10</v>
      </c>
      <c r="B18" s="12" t="s">
        <v>50</v>
      </c>
      <c r="C18" s="12" t="s">
        <v>51</v>
      </c>
      <c r="D18" s="13" t="s">
        <v>52</v>
      </c>
      <c r="E18" s="13" t="s">
        <v>53</v>
      </c>
      <c r="F18" s="14">
        <v>12</v>
      </c>
      <c r="G18" s="15">
        <f>F18*0.3</f>
        <v>3.5999999999999996</v>
      </c>
      <c r="H18" s="26">
        <v>10</v>
      </c>
      <c r="I18" s="27">
        <v>3.5</v>
      </c>
      <c r="J18" s="28">
        <v>5</v>
      </c>
      <c r="K18" s="27">
        <v>19</v>
      </c>
      <c r="L18" s="41">
        <f>K18*0.3</f>
        <v>5.7</v>
      </c>
      <c r="M18" s="42">
        <f>J18+L18+I18+H18+G18+E18</f>
        <v>47.8</v>
      </c>
    </row>
    <row r="19" spans="1:13" x14ac:dyDescent="0.3">
      <c r="A19" s="16">
        <v>11</v>
      </c>
      <c r="B19" s="12" t="s">
        <v>54</v>
      </c>
      <c r="C19" s="12" t="s">
        <v>55</v>
      </c>
      <c r="D19" s="13" t="s">
        <v>56</v>
      </c>
      <c r="E19" s="13" t="s">
        <v>49</v>
      </c>
      <c r="F19" s="14">
        <v>26.5</v>
      </c>
      <c r="G19" s="15">
        <f>F19*0.3</f>
        <v>7.9499999999999993</v>
      </c>
      <c r="H19" s="26">
        <v>7</v>
      </c>
      <c r="I19" s="27">
        <v>2.5</v>
      </c>
      <c r="J19" s="28">
        <v>3</v>
      </c>
      <c r="K19" s="27">
        <v>19.2</v>
      </c>
      <c r="L19" s="41">
        <f>K19*0.3</f>
        <v>5.76</v>
      </c>
      <c r="M19" s="42">
        <f>J19+L19+I19+H19+G19+E19</f>
        <v>45.81</v>
      </c>
    </row>
    <row r="20" spans="1:13" x14ac:dyDescent="0.3">
      <c r="A20" s="16">
        <v>12</v>
      </c>
      <c r="B20" s="12" t="s">
        <v>57</v>
      </c>
      <c r="C20" s="12" t="s">
        <v>58</v>
      </c>
      <c r="D20" s="13" t="s">
        <v>56</v>
      </c>
      <c r="E20" s="13" t="s">
        <v>49</v>
      </c>
      <c r="F20" s="14">
        <v>39.5</v>
      </c>
      <c r="G20" s="15">
        <f>F20*0.3</f>
        <v>11.85</v>
      </c>
      <c r="H20" s="26">
        <v>4</v>
      </c>
      <c r="I20" s="27">
        <v>2</v>
      </c>
      <c r="J20" s="28">
        <v>1.5</v>
      </c>
      <c r="K20" s="27">
        <v>14</v>
      </c>
      <c r="L20" s="41">
        <f>K20*0.3</f>
        <v>4.2</v>
      </c>
      <c r="M20" s="42">
        <f>J20+L20+I20+H20+G20+E20</f>
        <v>43.15</v>
      </c>
    </row>
    <row r="21" spans="1:13" x14ac:dyDescent="0.3">
      <c r="A21" s="16">
        <v>13</v>
      </c>
      <c r="B21" s="12" t="s">
        <v>59</v>
      </c>
      <c r="C21" s="12" t="s">
        <v>55</v>
      </c>
      <c r="D21" s="13" t="s">
        <v>60</v>
      </c>
      <c r="E21" s="13" t="s">
        <v>61</v>
      </c>
      <c r="F21" s="14">
        <v>30</v>
      </c>
      <c r="G21" s="15">
        <f>F21*0.3</f>
        <v>9</v>
      </c>
      <c r="H21" s="26">
        <v>5</v>
      </c>
      <c r="I21" s="27">
        <v>3</v>
      </c>
      <c r="J21" s="28">
        <v>1.5</v>
      </c>
      <c r="K21" s="27">
        <v>21.5</v>
      </c>
      <c r="L21" s="41">
        <f>K21*0.3</f>
        <v>6.45</v>
      </c>
      <c r="M21" s="42">
        <f>J21+L21+I21+H21+G21+E21</f>
        <v>41.55</v>
      </c>
    </row>
    <row r="22" spans="1:13" x14ac:dyDescent="0.3">
      <c r="A22" s="16">
        <v>14</v>
      </c>
      <c r="B22" s="12" t="s">
        <v>62</v>
      </c>
      <c r="C22" s="12" t="s">
        <v>63</v>
      </c>
      <c r="D22" s="13" t="s">
        <v>64</v>
      </c>
      <c r="E22" s="13" t="s">
        <v>65</v>
      </c>
      <c r="F22" s="14">
        <v>30.5</v>
      </c>
      <c r="G22" s="15">
        <f>F22*0.3</f>
        <v>9.15</v>
      </c>
      <c r="H22" s="26">
        <v>6</v>
      </c>
      <c r="I22" s="27">
        <v>2.5</v>
      </c>
      <c r="J22" s="28">
        <v>2</v>
      </c>
      <c r="K22" s="27">
        <v>1.7</v>
      </c>
      <c r="L22" s="41">
        <f>K22*0.3</f>
        <v>0.51</v>
      </c>
      <c r="M22" s="42">
        <f>J22+L22+I22+H22+G22+E22</f>
        <v>40.159999999999997</v>
      </c>
    </row>
    <row r="23" spans="1:13" x14ac:dyDescent="0.3">
      <c r="A23" s="16">
        <v>15</v>
      </c>
      <c r="B23" s="12" t="s">
        <v>66</v>
      </c>
      <c r="C23" s="12" t="s">
        <v>58</v>
      </c>
      <c r="D23" s="13" t="s">
        <v>67</v>
      </c>
      <c r="E23" s="13" t="s">
        <v>61</v>
      </c>
      <c r="F23" s="14">
        <v>7.5</v>
      </c>
      <c r="G23" s="15">
        <f>F23*0.3</f>
        <v>2.25</v>
      </c>
      <c r="H23" s="26">
        <v>7</v>
      </c>
      <c r="I23" s="27">
        <v>2.5</v>
      </c>
      <c r="J23" s="28">
        <v>2.5</v>
      </c>
      <c r="K23" s="27">
        <v>20.7</v>
      </c>
      <c r="L23" s="41">
        <f>K23*0.3</f>
        <v>6.21</v>
      </c>
      <c r="M23" s="42">
        <f>J23+L23+I23+H23+G23+E23</f>
        <v>37.06</v>
      </c>
    </row>
    <row r="24" spans="1:13" x14ac:dyDescent="0.3">
      <c r="A24" s="16">
        <v>16</v>
      </c>
      <c r="B24" s="12" t="s">
        <v>68</v>
      </c>
      <c r="C24" s="12" t="s">
        <v>63</v>
      </c>
      <c r="D24" s="13" t="s">
        <v>69</v>
      </c>
      <c r="E24" s="13" t="s">
        <v>70</v>
      </c>
      <c r="F24" s="14">
        <v>14</v>
      </c>
      <c r="G24" s="15">
        <f>F24*0.3</f>
        <v>4.2</v>
      </c>
      <c r="H24" s="26">
        <v>7</v>
      </c>
      <c r="I24" s="27">
        <v>3</v>
      </c>
      <c r="J24" s="28">
        <v>2.5</v>
      </c>
      <c r="K24" s="27">
        <v>0</v>
      </c>
      <c r="L24" s="41">
        <f>K24*0.3</f>
        <v>0</v>
      </c>
      <c r="M24" s="42">
        <f>J24+L24+I24+H24+G24+E24</f>
        <v>33.700000000000003</v>
      </c>
    </row>
    <row r="25" spans="1:13" x14ac:dyDescent="0.3">
      <c r="A25" s="17">
        <v>17</v>
      </c>
      <c r="B25" s="18" t="s">
        <v>71</v>
      </c>
      <c r="C25" s="18" t="s">
        <v>72</v>
      </c>
      <c r="D25" s="19" t="s">
        <v>64</v>
      </c>
      <c r="E25" s="19" t="s">
        <v>65</v>
      </c>
      <c r="F25" s="20">
        <v>3</v>
      </c>
      <c r="G25" s="21">
        <f>F25*0.3</f>
        <v>0.89999999999999991</v>
      </c>
      <c r="H25" s="29">
        <v>7</v>
      </c>
      <c r="I25" s="30">
        <v>2.5</v>
      </c>
      <c r="J25" s="31">
        <v>3</v>
      </c>
      <c r="K25" s="30">
        <v>0</v>
      </c>
      <c r="L25" s="43">
        <f>K25*0.3</f>
        <v>0</v>
      </c>
      <c r="M25" s="43">
        <f>J25+L25+I25+H25+G25+E25</f>
        <v>33.4</v>
      </c>
    </row>
    <row r="26" spans="1:13" x14ac:dyDescent="0.3">
      <c r="A26" s="38" t="s">
        <v>1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3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</sheetData>
  <mergeCells count="8">
    <mergeCell ref="A1:M1"/>
    <mergeCell ref="A26:M27"/>
    <mergeCell ref="A7:B7"/>
    <mergeCell ref="A2:E2"/>
    <mergeCell ref="A3:B3"/>
    <mergeCell ref="A4:G4"/>
    <mergeCell ref="A5:E5"/>
    <mergeCell ref="A6:E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발표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2013-06-12T02:33:33Z</cp:lastPrinted>
  <dcterms:created xsi:type="dcterms:W3CDTF">2013-04-17T04:49:44Z</dcterms:created>
  <dcterms:modified xsi:type="dcterms:W3CDTF">2013-06-12T02:33:40Z</dcterms:modified>
</cp:coreProperties>
</file>