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8632" yWindow="240" windowWidth="22776" windowHeight="10656" tabRatio="714" activeTab="6"/>
  </bookViews>
  <sheets>
    <sheet name="결과" sheetId="13" r:id="rId1"/>
    <sheet name="사범대" sheetId="10" r:id="rId2"/>
    <sheet name="조예대" sheetId="9" r:id="rId3"/>
    <sheet name="생환대" sheetId="8" r:id="rId4"/>
    <sheet name="공과대" sheetId="7" r:id="rId5"/>
    <sheet name="자연대" sheetId="6" r:id="rId6"/>
    <sheet name="기타" sheetId="11" r:id="rId7"/>
    <sheet name="1.연구실 현황표 (8)" sheetId="12" r:id="rId8"/>
  </sheets>
  <definedNames>
    <definedName name="_xlnm._FilterDatabase" localSheetId="7" hidden="1">'1.연구실 현황표 (8)'!$A$3:$G$176</definedName>
    <definedName name="_xlnm._FilterDatabase" localSheetId="4" hidden="1">공과대!$A$3:$G$57</definedName>
    <definedName name="_xlnm._FilterDatabase" localSheetId="6" hidden="1">기타!$A$3:$G$9</definedName>
    <definedName name="_xlnm._FilterDatabase" localSheetId="1" hidden="1">사범대!$A$3:$G$22</definedName>
    <definedName name="_xlnm._FilterDatabase" localSheetId="3" hidden="1">생환대!$A$3:$G$35</definedName>
    <definedName name="_xlnm._FilterDatabase" localSheetId="5" hidden="1">자연대!$A$3:$G$43</definedName>
    <definedName name="_xlnm._FilterDatabase" localSheetId="2" hidden="1">조예대!$A$3:$G$21</definedName>
    <definedName name="_xlnm.Print_Area" localSheetId="7">'1.연구실 현황표 (8)'!$A$1:$G$5</definedName>
    <definedName name="_xlnm.Print_Area" localSheetId="4">공과대!$A$1:$G$4</definedName>
    <definedName name="_xlnm.Print_Area" localSheetId="6">기타!$A$1:$G$5</definedName>
    <definedName name="_xlnm.Print_Area" localSheetId="1">사범대!$A$1:$G$4</definedName>
    <definedName name="_xlnm.Print_Area" localSheetId="3">생환대!$A$1:$G$4</definedName>
    <definedName name="_xlnm.Print_Area" localSheetId="5">자연대!$A$1:$G$4</definedName>
    <definedName name="_xlnm.Print_Area" localSheetId="2">조예대!$A$1:$G$4</definedName>
    <definedName name="_xlnm.Print_Titles" localSheetId="7">'1.연구실 현황표 (8)'!$3:$4</definedName>
    <definedName name="_xlnm.Print_Titles" localSheetId="4">공과대!$3:$4</definedName>
    <definedName name="_xlnm.Print_Titles" localSheetId="6">기타!$3:$4</definedName>
    <definedName name="_xlnm.Print_Titles" localSheetId="1">사범대!$3:$4</definedName>
    <definedName name="_xlnm.Print_Titles" localSheetId="3">생환대!$3:$4</definedName>
    <definedName name="_xlnm.Print_Titles" localSheetId="5">자연대!$3:$4</definedName>
    <definedName name="_xlnm.Print_Titles" localSheetId="2">조예대!$3:$4</definedName>
  </definedNames>
  <calcPr calcId="145621"/>
</workbook>
</file>

<file path=xl/calcChain.xml><?xml version="1.0" encoding="utf-8"?>
<calcChain xmlns="http://schemas.openxmlformats.org/spreadsheetml/2006/main">
  <c r="C10" i="13" l="1"/>
  <c r="E9" i="13"/>
  <c r="E8" i="13"/>
  <c r="E7" i="13"/>
  <c r="E6" i="13"/>
  <c r="E5" i="13"/>
  <c r="E4" i="13"/>
  <c r="E10" i="13" l="1"/>
  <c r="G192" i="12" l="1"/>
  <c r="G25" i="11"/>
  <c r="G38" i="10"/>
  <c r="G38" i="9"/>
  <c r="G51" i="8"/>
  <c r="G74" i="7"/>
  <c r="G45" i="6"/>
</calcChain>
</file>

<file path=xl/sharedStrings.xml><?xml version="1.0" encoding="utf-8"?>
<sst xmlns="http://schemas.openxmlformats.org/spreadsheetml/2006/main" count="2032" uniqueCount="435">
  <si>
    <t>인문대학</t>
  </si>
  <si>
    <t>체육학과</t>
  </si>
  <si>
    <t>스포츠 영양 생화학 실험실</t>
  </si>
  <si>
    <t>인문대학 1호관</t>
  </si>
  <si>
    <t>1101B</t>
  </si>
  <si>
    <t>이종삼</t>
  </si>
  <si>
    <t>자연과학대학</t>
  </si>
  <si>
    <t>물리학과</t>
  </si>
  <si>
    <t>초음파계측공학실험실</t>
  </si>
  <si>
    <t>과학관 물리동</t>
  </si>
  <si>
    <t>배종림</t>
  </si>
  <si>
    <t>NMR실험실</t>
  </si>
  <si>
    <t>한진우</t>
  </si>
  <si>
    <t>반도체물리연구실</t>
  </si>
  <si>
    <t>1111A</t>
  </si>
  <si>
    <t>김헌정</t>
  </si>
  <si>
    <t>에너지 저장 및 변환 소재 연구실</t>
  </si>
  <si>
    <t>1106B</t>
  </si>
  <si>
    <t>정혜경</t>
  </si>
  <si>
    <t>화학·응용화학과</t>
  </si>
  <si>
    <t>화학기기실</t>
  </si>
  <si>
    <t>과학관 화학동</t>
  </si>
  <si>
    <t>심준호</t>
  </si>
  <si>
    <t>화학실험실1</t>
  </si>
  <si>
    <t>전기분석화학실험실</t>
  </si>
  <si>
    <t>무기화학실험실</t>
  </si>
  <si>
    <t>위경량</t>
  </si>
  <si>
    <t>광기능재료실험실</t>
  </si>
  <si>
    <t>이성호</t>
  </si>
  <si>
    <t>유기화학실험실</t>
  </si>
  <si>
    <t>장승현</t>
  </si>
  <si>
    <t>분광학실험실</t>
  </si>
  <si>
    <t>강태종</t>
  </si>
  <si>
    <t>생화학실험실</t>
  </si>
  <si>
    <t>김학중</t>
  </si>
  <si>
    <t>화학실험실2</t>
  </si>
  <si>
    <t>생명과학과</t>
  </si>
  <si>
    <t>생명과학전공실험실2</t>
  </si>
  <si>
    <t>생명과학관</t>
  </si>
  <si>
    <t>장천영</t>
  </si>
  <si>
    <t>생명과학전공실험실1</t>
  </si>
  <si>
    <t>표본실</t>
  </si>
  <si>
    <t>1218B</t>
  </si>
  <si>
    <t>생물다양성및계통진화실험실</t>
  </si>
  <si>
    <t>생태학실험실</t>
  </si>
  <si>
    <t>서계홍</t>
  </si>
  <si>
    <t>식물계통학실험실</t>
  </si>
  <si>
    <t>원효식</t>
  </si>
  <si>
    <t>분자발생학실험실</t>
  </si>
  <si>
    <t>홍창수</t>
  </si>
  <si>
    <t>환경미생물학실</t>
  </si>
  <si>
    <t>이영옥</t>
  </si>
  <si>
    <t>분자바이러스학실험실</t>
  </si>
  <si>
    <t>유병제</t>
  </si>
  <si>
    <t>시약실</t>
  </si>
  <si>
    <t>1205A</t>
  </si>
  <si>
    <t>미생물실험실</t>
  </si>
  <si>
    <t>식물생장실</t>
  </si>
  <si>
    <t>기계실</t>
  </si>
  <si>
    <t>전자현미경</t>
  </si>
  <si>
    <t>1110A</t>
  </si>
  <si>
    <t>의생명과학과</t>
  </si>
  <si>
    <t>실험준비실</t>
  </si>
  <si>
    <t>1407</t>
  </si>
  <si>
    <t>장세헌</t>
  </si>
  <si>
    <t>의생명과학과 학생실험실(2)</t>
  </si>
  <si>
    <t>1405</t>
  </si>
  <si>
    <t>1404A</t>
  </si>
  <si>
    <t>의생명과학과 학생실험실(1)</t>
  </si>
  <si>
    <t>1403</t>
  </si>
  <si>
    <t>세포유전학실험실</t>
  </si>
  <si>
    <t>이창우</t>
  </si>
  <si>
    <t>의생명과학과 공동기기실(2)</t>
  </si>
  <si>
    <t>1316A~D</t>
  </si>
  <si>
    <t>1315</t>
  </si>
  <si>
    <t>신경생물학실험실</t>
  </si>
  <si>
    <t>1313</t>
  </si>
  <si>
    <t>하달수</t>
  </si>
  <si>
    <t>분자세포생물학실험실</t>
  </si>
  <si>
    <t>1310</t>
  </si>
  <si>
    <t>조영준</t>
  </si>
  <si>
    <t>분자생리학실험실</t>
  </si>
  <si>
    <t>의생명과학과 공동기기실(1), 암실</t>
  </si>
  <si>
    <t>1302A,C,D</t>
  </si>
  <si>
    <t>공과대학</t>
    <phoneticPr fontId="4" type="noConversion"/>
  </si>
  <si>
    <t>건축공학과</t>
    <phoneticPr fontId="4" type="noConversion"/>
  </si>
  <si>
    <t>건설실험동</t>
    <phoneticPr fontId="1" type="noConversion"/>
  </si>
  <si>
    <t>P330</t>
    <phoneticPr fontId="1" type="noConversion"/>
  </si>
  <si>
    <t>정재동</t>
    <phoneticPr fontId="1" type="noConversion"/>
  </si>
  <si>
    <t>토목공학과</t>
    <phoneticPr fontId="4" type="noConversion"/>
  </si>
  <si>
    <t>지반공학실험실</t>
    <phoneticPr fontId="4" type="noConversion"/>
  </si>
  <si>
    <t>건설실험동</t>
    <phoneticPr fontId="4" type="noConversion"/>
  </si>
  <si>
    <t>P332</t>
    <phoneticPr fontId="4" type="noConversion"/>
  </si>
  <si>
    <t>손무락</t>
    <phoneticPr fontId="1" type="noConversion"/>
  </si>
  <si>
    <t>철근콘크리트실험실</t>
    <phoneticPr fontId="4" type="noConversion"/>
  </si>
  <si>
    <t>P329</t>
    <phoneticPr fontId="4" type="noConversion"/>
  </si>
  <si>
    <t>강수태</t>
    <phoneticPr fontId="1" type="noConversion"/>
  </si>
  <si>
    <t>수리실험실</t>
    <phoneticPr fontId="4" type="noConversion"/>
  </si>
  <si>
    <t>P331</t>
    <phoneticPr fontId="4" type="noConversion"/>
  </si>
  <si>
    <t>이길하</t>
    <phoneticPr fontId="1" type="noConversion"/>
  </si>
  <si>
    <t>상하수도실험실</t>
    <phoneticPr fontId="1" type="noConversion"/>
  </si>
  <si>
    <t>공과대학 1호관</t>
    <phoneticPr fontId="1" type="noConversion"/>
  </si>
  <si>
    <t>김태진</t>
    <phoneticPr fontId="1" type="noConversion"/>
  </si>
  <si>
    <t>공과대학</t>
  </si>
  <si>
    <t>환경공학과</t>
  </si>
  <si>
    <t>대기모니터링실험실</t>
  </si>
  <si>
    <t>공과대학 6호관</t>
  </si>
  <si>
    <t>황인조</t>
  </si>
  <si>
    <t>환경에너지실험실</t>
  </si>
  <si>
    <t>김상현</t>
  </si>
  <si>
    <t>실험준비실(환경공학)</t>
  </si>
  <si>
    <t>홍용석</t>
  </si>
  <si>
    <t>대기오염실험실</t>
  </si>
  <si>
    <t>김문현</t>
  </si>
  <si>
    <t xml:space="preserve">수질공학실험실 </t>
  </si>
  <si>
    <t>최영균</t>
  </si>
  <si>
    <t>환경기기분석실</t>
  </si>
  <si>
    <t>6212A</t>
  </si>
  <si>
    <t>환경분석실험실</t>
  </si>
  <si>
    <t>환경폐기물실험실</t>
  </si>
  <si>
    <t>기계·자동차공학부</t>
    <phoneticPr fontId="4" type="noConversion"/>
  </si>
  <si>
    <t>자동차 성능 및 역학 실험실</t>
    <phoneticPr fontId="4" type="noConversion"/>
  </si>
  <si>
    <t>6209, 6210</t>
    <phoneticPr fontId="4" type="noConversion"/>
  </si>
  <si>
    <t>박철재</t>
    <phoneticPr fontId="4" type="noConversion"/>
  </si>
  <si>
    <t>기계공작실</t>
    <phoneticPr fontId="4" type="noConversion"/>
  </si>
  <si>
    <t>윤재웅</t>
    <phoneticPr fontId="4" type="noConversion"/>
  </si>
  <si>
    <t>고체/유체역학 실험실</t>
  </si>
  <si>
    <t>윤정환</t>
    <phoneticPr fontId="4" type="noConversion"/>
  </si>
  <si>
    <t xml:space="preserve">열공학/내연기관 실험실 </t>
  </si>
  <si>
    <t>김봉훈</t>
    <phoneticPr fontId="4" type="noConversion"/>
  </si>
  <si>
    <t>신에너지실험실</t>
    <phoneticPr fontId="1" type="noConversion"/>
  </si>
  <si>
    <t>6314B</t>
    <phoneticPr fontId="1" type="noConversion"/>
  </si>
  <si>
    <t>남진현</t>
    <phoneticPr fontId="1" type="noConversion"/>
  </si>
  <si>
    <t>식품공학과</t>
    <phoneticPr fontId="4" type="noConversion"/>
  </si>
  <si>
    <t>식품안전실험실</t>
    <phoneticPr fontId="4" type="noConversion"/>
  </si>
  <si>
    <t>공과대학2호관</t>
    <phoneticPr fontId="4" type="noConversion"/>
  </si>
  <si>
    <t>2508A</t>
    <phoneticPr fontId="1" type="noConversion"/>
  </si>
  <si>
    <t>임무혁</t>
    <phoneticPr fontId="1" type="noConversion"/>
  </si>
  <si>
    <t>발효공학실험실</t>
    <phoneticPr fontId="1" type="noConversion"/>
  </si>
  <si>
    <t>2507B</t>
    <phoneticPr fontId="1" type="noConversion"/>
  </si>
  <si>
    <t>김성호</t>
    <phoneticPr fontId="1" type="noConversion"/>
  </si>
  <si>
    <t>식품분석실험실</t>
    <phoneticPr fontId="4" type="noConversion"/>
  </si>
  <si>
    <t>2506A</t>
    <phoneticPr fontId="1" type="noConversion"/>
  </si>
  <si>
    <t>김태훈</t>
    <phoneticPr fontId="1" type="noConversion"/>
  </si>
  <si>
    <t>식품화학실험실</t>
    <phoneticPr fontId="1" type="noConversion"/>
  </si>
  <si>
    <t>식품미생물실험실</t>
    <phoneticPr fontId="1" type="noConversion"/>
  </si>
  <si>
    <t>식품규격실험실</t>
    <phoneticPr fontId="1" type="noConversion"/>
  </si>
  <si>
    <t>식품공학기초실험실</t>
    <phoneticPr fontId="1" type="noConversion"/>
  </si>
  <si>
    <t>이준호</t>
    <phoneticPr fontId="1" type="noConversion"/>
  </si>
  <si>
    <t>기능성식품실험실</t>
    <phoneticPr fontId="1" type="noConversion"/>
  </si>
  <si>
    <t>2410A</t>
    <phoneticPr fontId="1" type="noConversion"/>
  </si>
  <si>
    <t>식품가공실험실</t>
    <phoneticPr fontId="1" type="noConversion"/>
  </si>
  <si>
    <t>식품공학실험실</t>
    <phoneticPr fontId="1" type="noConversion"/>
  </si>
  <si>
    <t>식품영양학과</t>
  </si>
  <si>
    <t>동물사육실 및 준비실, 수술실</t>
  </si>
  <si>
    <t>공과대학 3호관</t>
  </si>
  <si>
    <t>3719D,E,F</t>
  </si>
  <si>
    <t>김윤희</t>
    <phoneticPr fontId="1" type="noConversion"/>
  </si>
  <si>
    <t>세포배양실 및 준비실</t>
  </si>
  <si>
    <t>3719B,C</t>
  </si>
  <si>
    <t>부소영</t>
    <phoneticPr fontId="1" type="noConversion"/>
  </si>
  <si>
    <t>식품영양실험실3</t>
  </si>
  <si>
    <t>3719A</t>
  </si>
  <si>
    <t>영양학연구실</t>
  </si>
  <si>
    <t>급식품질경영연구실</t>
  </si>
  <si>
    <t>배현주</t>
  </si>
  <si>
    <t>임상영양학연구실</t>
  </si>
  <si>
    <t>식품영양실험실2</t>
  </si>
  <si>
    <t>이미령</t>
    <phoneticPr fontId="1" type="noConversion"/>
  </si>
  <si>
    <t>식품영양실험실1</t>
  </si>
  <si>
    <t>3620A</t>
  </si>
  <si>
    <t>이정희</t>
  </si>
  <si>
    <t>조리과학연구실</t>
  </si>
  <si>
    <t>식품학연구실</t>
  </si>
  <si>
    <t>공동기기실</t>
  </si>
  <si>
    <t>3720A,B</t>
  </si>
  <si>
    <t>공과대학</t>
    <phoneticPr fontId="1" type="noConversion"/>
  </si>
  <si>
    <t>식품영양학과</t>
    <phoneticPr fontId="1" type="noConversion"/>
  </si>
  <si>
    <t>식품영양실험실4</t>
    <phoneticPr fontId="1" type="noConversion"/>
  </si>
  <si>
    <t>공과대학 3호관</t>
    <phoneticPr fontId="1" type="noConversion"/>
  </si>
  <si>
    <t>생명공학과</t>
    <phoneticPr fontId="1" type="noConversion"/>
  </si>
  <si>
    <t>세포공학실험실</t>
    <phoneticPr fontId="1" type="noConversion"/>
  </si>
  <si>
    <t>공과대학 2호관</t>
    <phoneticPr fontId="1" type="noConversion"/>
  </si>
  <si>
    <t>박흠대</t>
    <phoneticPr fontId="1" type="noConversion"/>
  </si>
  <si>
    <t>유전공학실험실</t>
    <phoneticPr fontId="1" type="noConversion"/>
  </si>
  <si>
    <t>강선철</t>
    <phoneticPr fontId="1" type="noConversion"/>
  </si>
  <si>
    <t>분자대사조절실험실</t>
    <phoneticPr fontId="1" type="noConversion"/>
  </si>
  <si>
    <t>장원구</t>
    <phoneticPr fontId="1" type="noConversion"/>
  </si>
  <si>
    <t>세포기능제어실험실</t>
    <phoneticPr fontId="1" type="noConversion"/>
  </si>
  <si>
    <t>구덕본</t>
    <phoneticPr fontId="1" type="noConversion"/>
  </si>
  <si>
    <t>효소공학실험실</t>
    <phoneticPr fontId="1" type="noConversion"/>
  </si>
  <si>
    <t>윤종원</t>
    <phoneticPr fontId="1" type="noConversion"/>
  </si>
  <si>
    <t>송치현</t>
    <phoneticPr fontId="1" type="noConversion"/>
  </si>
  <si>
    <t>화학공학과</t>
  </si>
  <si>
    <t>고분자공학실험실</t>
  </si>
  <si>
    <t>공과대학 2호관</t>
  </si>
  <si>
    <t>권영환</t>
  </si>
  <si>
    <t>반응공정및공정제어실험실</t>
  </si>
  <si>
    <t>함재용</t>
  </si>
  <si>
    <t>공정설계및전산모사실험실</t>
  </si>
  <si>
    <t>임광희</t>
  </si>
  <si>
    <t>전달및계면현상실험실</t>
  </si>
  <si>
    <t>김경회</t>
  </si>
  <si>
    <t>산업공정공학실험실</t>
  </si>
  <si>
    <t>화공기초실험실</t>
  </si>
  <si>
    <t>정찬홍</t>
  </si>
  <si>
    <t>화학공학실험실</t>
  </si>
  <si>
    <t>유전공학실험실</t>
  </si>
  <si>
    <t>생명환경대학</t>
  </si>
  <si>
    <t>바이오산업학전공</t>
    <phoneticPr fontId="1" type="noConversion"/>
  </si>
  <si>
    <t>동물세포배양실</t>
  </si>
  <si>
    <t>생명환경대학 2호관</t>
  </si>
  <si>
    <t>최장원</t>
  </si>
  <si>
    <t>학생실험실</t>
  </si>
  <si>
    <t>응용생화학실험실</t>
  </si>
  <si>
    <t>정병룡</t>
  </si>
  <si>
    <t>응용미생물실험실</t>
  </si>
  <si>
    <t>2203F</t>
  </si>
  <si>
    <t>이용세</t>
  </si>
  <si>
    <t>미생물발효실</t>
  </si>
  <si>
    <t>공동실험실</t>
  </si>
  <si>
    <t>생명환경학부</t>
  </si>
  <si>
    <t>농약학실험실</t>
  </si>
  <si>
    <t>이영득</t>
  </si>
  <si>
    <t>종합실험실</t>
  </si>
  <si>
    <t>박상규</t>
  </si>
  <si>
    <t>환경화학준비실</t>
  </si>
  <si>
    <t>2118, 9</t>
  </si>
  <si>
    <t>정종배</t>
  </si>
  <si>
    <t>농약학준비실1</t>
  </si>
  <si>
    <t>비료출하전품질검사소</t>
  </si>
  <si>
    <t>토양비료학실험실</t>
  </si>
  <si>
    <t>분자생물학실험실</t>
  </si>
  <si>
    <t>2101A</t>
  </si>
  <si>
    <t>박신</t>
  </si>
  <si>
    <t>동물자원학과</t>
  </si>
  <si>
    <t>동물영양생리학실험실습실 1, 2</t>
  </si>
  <si>
    <t>생명환경대학 1호관</t>
  </si>
  <si>
    <t>1214, 5</t>
  </si>
  <si>
    <t>최창원</t>
  </si>
  <si>
    <t>축산물이용학실험실습실, 준비실</t>
  </si>
  <si>
    <t>1212, 3</t>
  </si>
  <si>
    <t>강석남</t>
  </si>
  <si>
    <t>동물유전공학실험실</t>
  </si>
  <si>
    <t>서병부</t>
  </si>
  <si>
    <t>세포배양실험실</t>
  </si>
  <si>
    <t>조사료분석실</t>
  </si>
  <si>
    <t>조익환</t>
  </si>
  <si>
    <t>목초종자발아실</t>
  </si>
  <si>
    <t>지구온난화연구동</t>
  </si>
  <si>
    <t>소동물사육장</t>
  </si>
  <si>
    <t>실험동물사육장</t>
  </si>
  <si>
    <t>원예학과</t>
  </si>
  <si>
    <t>조문수</t>
  </si>
  <si>
    <t>화훼생리실험실</t>
  </si>
  <si>
    <t>식물유전육종연구실</t>
  </si>
  <si>
    <t>2314C</t>
  </si>
  <si>
    <t>박태호</t>
  </si>
  <si>
    <t>채소생리실험실</t>
  </si>
  <si>
    <t>전하준</t>
  </si>
  <si>
    <t>산림자원학과</t>
  </si>
  <si>
    <t>종합표본실</t>
  </si>
  <si>
    <t>오세창</t>
  </si>
  <si>
    <t>펄프제지실험실</t>
  </si>
  <si>
    <t>안세희</t>
  </si>
  <si>
    <t>목공실, 톱밥가공실</t>
  </si>
  <si>
    <t>생명환경 부속연습림</t>
  </si>
  <si>
    <t>조림학실험실</t>
  </si>
  <si>
    <t>1310A</t>
  </si>
  <si>
    <t>박영대</t>
  </si>
  <si>
    <t>조형예술대학</t>
    <phoneticPr fontId="4" type="noConversion"/>
  </si>
  <si>
    <t>산업디자인학과</t>
    <phoneticPr fontId="4" type="noConversion"/>
  </si>
  <si>
    <t>목업실</t>
    <phoneticPr fontId="1" type="noConversion"/>
  </si>
  <si>
    <t>조형예술대학 1호관</t>
    <phoneticPr fontId="1" type="noConversion"/>
  </si>
  <si>
    <t>1101,1101A,
1101D,1101E</t>
    <phoneticPr fontId="1" type="noConversion"/>
  </si>
  <si>
    <t>유상원</t>
    <phoneticPr fontId="1" type="noConversion"/>
  </si>
  <si>
    <t>산디도장실</t>
    <phoneticPr fontId="1" type="noConversion"/>
  </si>
  <si>
    <t>수공작실</t>
    <phoneticPr fontId="1" type="noConversion"/>
  </si>
  <si>
    <t>생활조형디자인학과</t>
    <phoneticPr fontId="4" type="noConversion"/>
  </si>
  <si>
    <t>칠보세공실</t>
    <phoneticPr fontId="4" type="noConversion"/>
  </si>
  <si>
    <t>조형예술대학 3호관</t>
    <phoneticPr fontId="4" type="noConversion"/>
  </si>
  <si>
    <t>박정자</t>
    <phoneticPr fontId="4" type="noConversion"/>
  </si>
  <si>
    <t>금속대학원실</t>
    <phoneticPr fontId="4" type="noConversion"/>
  </si>
  <si>
    <t>직조실</t>
    <phoneticPr fontId="1" type="noConversion"/>
  </si>
  <si>
    <t>박광빈</t>
    <phoneticPr fontId="1" type="noConversion"/>
  </si>
  <si>
    <t>조형예술대학</t>
  </si>
  <si>
    <t>생활조형디자인학과</t>
  </si>
  <si>
    <t>금속스튜디오</t>
  </si>
  <si>
    <t>조형예술대학 3호관</t>
  </si>
  <si>
    <t>3301A</t>
  </si>
  <si>
    <t>박정자</t>
    <phoneticPr fontId="1" type="noConversion"/>
  </si>
  <si>
    <t>섬유디자인실</t>
    <phoneticPr fontId="4" type="noConversion"/>
  </si>
  <si>
    <t>박광빈</t>
    <phoneticPr fontId="4" type="noConversion"/>
  </si>
  <si>
    <t>금속조형실</t>
    <phoneticPr fontId="4" type="noConversion"/>
  </si>
  <si>
    <t>권주한</t>
    <phoneticPr fontId="4" type="noConversion"/>
  </si>
  <si>
    <t>건조실, 제토실</t>
    <phoneticPr fontId="1" type="noConversion"/>
  </si>
  <si>
    <t>3104A, B</t>
    <phoneticPr fontId="1" type="noConversion"/>
  </si>
  <si>
    <t>김기조</t>
    <phoneticPr fontId="1" type="noConversion"/>
  </si>
  <si>
    <t>도자실기실A, B, 기초도자실</t>
    <phoneticPr fontId="1" type="noConversion"/>
  </si>
  <si>
    <t>3101, 2, 3</t>
    <phoneticPr fontId="1" type="noConversion"/>
  </si>
  <si>
    <t>소성실</t>
    <phoneticPr fontId="1" type="noConversion"/>
  </si>
  <si>
    <t>주조실</t>
    <phoneticPr fontId="1" type="noConversion"/>
  </si>
  <si>
    <t>주조실</t>
    <phoneticPr fontId="4" type="noConversion"/>
  </si>
  <si>
    <t>권주한</t>
    <phoneticPr fontId="1" type="noConversion"/>
  </si>
  <si>
    <t>패션디자인학과</t>
    <phoneticPr fontId="4" type="noConversion"/>
  </si>
  <si>
    <t>의복구성실</t>
    <phoneticPr fontId="4" type="noConversion"/>
  </si>
  <si>
    <t>조형예술대학 5호관</t>
    <phoneticPr fontId="4" type="noConversion"/>
  </si>
  <si>
    <t>1219A</t>
    <phoneticPr fontId="1" type="noConversion"/>
  </si>
  <si>
    <t>최영림</t>
    <phoneticPr fontId="4" type="noConversion"/>
  </si>
  <si>
    <t>패션워크Ⅰ</t>
    <phoneticPr fontId="1" type="noConversion"/>
  </si>
  <si>
    <t>송록영</t>
    <phoneticPr fontId="1" type="noConversion"/>
  </si>
  <si>
    <t>의복소재실험실</t>
    <phoneticPr fontId="1" type="noConversion"/>
  </si>
  <si>
    <t>1209A</t>
    <phoneticPr fontId="1" type="noConversion"/>
  </si>
  <si>
    <t>배정숙</t>
    <phoneticPr fontId="1" type="noConversion"/>
  </si>
  <si>
    <t>패션워크Ⅱ</t>
    <phoneticPr fontId="1" type="noConversion"/>
  </si>
  <si>
    <t>사범대학</t>
  </si>
  <si>
    <t>물리교육과</t>
  </si>
  <si>
    <t>물리실험준비실</t>
    <phoneticPr fontId="1" type="noConversion"/>
  </si>
  <si>
    <t>1304B</t>
  </si>
  <si>
    <t>임성민</t>
    <phoneticPr fontId="1" type="noConversion"/>
  </si>
  <si>
    <t>물리교육과 물리실험실(2)</t>
    <phoneticPr fontId="1" type="noConversion"/>
  </si>
  <si>
    <t>물리교육과 물리실험실(1)</t>
    <phoneticPr fontId="1" type="noConversion"/>
  </si>
  <si>
    <t>환경교육과 / 지구과학교육과</t>
    <phoneticPr fontId="1" type="noConversion"/>
  </si>
  <si>
    <t>일반실험실</t>
  </si>
  <si>
    <t>과학관 생물동</t>
  </si>
  <si>
    <t>정철</t>
    <phoneticPr fontId="1" type="noConversion"/>
  </si>
  <si>
    <t>환경교육과</t>
  </si>
  <si>
    <t>B3101</t>
  </si>
  <si>
    <t>환경생물학연구실/지구환경연구실</t>
    <phoneticPr fontId="1" type="noConversion"/>
  </si>
  <si>
    <t>박종근</t>
    <phoneticPr fontId="1" type="noConversion"/>
  </si>
  <si>
    <t>사범대학</t>
    <phoneticPr fontId="1" type="noConversion"/>
  </si>
  <si>
    <t>환경교육과</t>
    <phoneticPr fontId="1" type="noConversion"/>
  </si>
  <si>
    <t>환경분석화학연구실</t>
    <phoneticPr fontId="1" type="noConversion"/>
  </si>
  <si>
    <t>3106A</t>
    <phoneticPr fontId="1" type="noConversion"/>
  </si>
  <si>
    <t>유영억</t>
  </si>
  <si>
    <t>사범대학</t>
    <phoneticPr fontId="4" type="noConversion"/>
  </si>
  <si>
    <t>생물교육과</t>
    <phoneticPr fontId="4" type="noConversion"/>
  </si>
  <si>
    <t>미생물학실험실(유전분자생물학실험실)</t>
    <phoneticPr fontId="1" type="noConversion"/>
  </si>
  <si>
    <t>3307, 8</t>
    <phoneticPr fontId="1" type="noConversion"/>
  </si>
  <si>
    <t>김상호</t>
    <phoneticPr fontId="4" type="noConversion"/>
  </si>
  <si>
    <t>생물교육실험실</t>
  </si>
  <si>
    <t>3304</t>
  </si>
  <si>
    <t>식물표본실</t>
  </si>
  <si>
    <t>3207</t>
  </si>
  <si>
    <t>이정호</t>
    <phoneticPr fontId="4" type="noConversion"/>
  </si>
  <si>
    <t>세포배양실</t>
  </si>
  <si>
    <t>3202</t>
  </si>
  <si>
    <t>세포생물학실험실</t>
    <phoneticPr fontId="4" type="noConversion"/>
  </si>
  <si>
    <t>3314A</t>
    <phoneticPr fontId="4" type="noConversion"/>
  </si>
  <si>
    <t>문동오</t>
    <phoneticPr fontId="4" type="noConversion"/>
  </si>
  <si>
    <t>화학교육과</t>
  </si>
  <si>
    <t>화학시약실</t>
  </si>
  <si>
    <t>김보혜</t>
    <phoneticPr fontId="1" type="noConversion"/>
  </si>
  <si>
    <t>일반화학실험실</t>
  </si>
  <si>
    <t>화학 실험수업 분석실</t>
  </si>
  <si>
    <t>유기화학연구실</t>
  </si>
  <si>
    <t>김은주</t>
  </si>
  <si>
    <t>화학교육과</t>
    <phoneticPr fontId="1" type="noConversion"/>
  </si>
  <si>
    <t>무기재료연구실</t>
    <phoneticPr fontId="1" type="noConversion"/>
  </si>
  <si>
    <t>과학관 화학동</t>
    <phoneticPr fontId="1" type="noConversion"/>
  </si>
  <si>
    <t>지리교육과</t>
  </si>
  <si>
    <t>자연지리실습실</t>
  </si>
  <si>
    <t>사범대학 1호관</t>
  </si>
  <si>
    <t>손명원</t>
  </si>
  <si>
    <t>재활과학대학</t>
  </si>
  <si>
    <t>황보각</t>
  </si>
  <si>
    <t>재활공학과</t>
  </si>
  <si>
    <t>송병섭</t>
  </si>
  <si>
    <t>체육관</t>
  </si>
  <si>
    <t>B1101</t>
  </si>
  <si>
    <t>재활과학대학</t>
    <phoneticPr fontId="1" type="noConversion"/>
  </si>
  <si>
    <t>물리치료학과</t>
    <phoneticPr fontId="1" type="noConversion"/>
  </si>
  <si>
    <t>신경과학교실( B)</t>
    <phoneticPr fontId="1" type="noConversion"/>
  </si>
  <si>
    <t>1312A</t>
    <phoneticPr fontId="1" type="noConversion"/>
  </si>
  <si>
    <t>재활시스템실습실</t>
    <phoneticPr fontId="1" type="noConversion"/>
  </si>
  <si>
    <t>재활보조기구디자인및제작실습실</t>
    <phoneticPr fontId="1" type="noConversion"/>
  </si>
  <si>
    <t>최화순</t>
    <phoneticPr fontId="1" type="noConversion"/>
  </si>
  <si>
    <t>간호보건학부</t>
    <phoneticPr fontId="4" type="noConversion"/>
  </si>
  <si>
    <t>간호학과</t>
    <phoneticPr fontId="4" type="noConversion"/>
  </si>
  <si>
    <t>기본간호실습실</t>
    <phoneticPr fontId="4" type="noConversion"/>
  </si>
  <si>
    <t>간호학관</t>
    <phoneticPr fontId="4" type="noConversion"/>
  </si>
  <si>
    <t>오혜경</t>
    <phoneticPr fontId="1" type="noConversion"/>
  </si>
  <si>
    <t>중앙기기원</t>
    <phoneticPr fontId="4" type="noConversion"/>
  </si>
  <si>
    <t>수질분석실</t>
  </si>
  <si>
    <t>중앙기기원</t>
  </si>
  <si>
    <t>1305A</t>
  </si>
  <si>
    <t>구본순</t>
    <phoneticPr fontId="4" type="noConversion"/>
  </si>
  <si>
    <t>조경제</t>
    <phoneticPr fontId="1" type="noConversion"/>
  </si>
  <si>
    <t>재료시험실</t>
  </si>
  <si>
    <t>1302</t>
  </si>
  <si>
    <t>분광분석실</t>
  </si>
  <si>
    <t>1301C</t>
  </si>
  <si>
    <t>김숙동</t>
    <phoneticPr fontId="4" type="noConversion"/>
  </si>
  <si>
    <t>전자계측실</t>
  </si>
  <si>
    <t>1301B</t>
  </si>
  <si>
    <t>정밀화학분석실</t>
  </si>
  <si>
    <t>1301A</t>
  </si>
  <si>
    <t>시료준비실</t>
  </si>
  <si>
    <t>1202</t>
  </si>
  <si>
    <t>조경제</t>
    <phoneticPr fontId="4" type="noConversion"/>
  </si>
  <si>
    <t>분리분석실</t>
  </si>
  <si>
    <t>1201</t>
  </si>
  <si>
    <t>전자현미경실</t>
  </si>
  <si>
    <t>1105</t>
  </si>
  <si>
    <t>NMR실</t>
  </si>
  <si>
    <t>1102</t>
  </si>
  <si>
    <t>김숙동</t>
    <phoneticPr fontId="1" type="noConversion"/>
  </si>
  <si>
    <t>물성분석실</t>
  </si>
  <si>
    <t>1101</t>
  </si>
  <si>
    <t>구조재료실험실</t>
    <phoneticPr fontId="1" type="noConversion"/>
  </si>
  <si>
    <t>2016학년도 1학기 연구활동종사자  교육(자연과학대학)</t>
    <phoneticPr fontId="1" type="noConversion"/>
  </si>
  <si>
    <t>구분</t>
    <phoneticPr fontId="4" type="noConversion"/>
  </si>
  <si>
    <t>단과대학</t>
    <phoneticPr fontId="4" type="noConversion"/>
  </si>
  <si>
    <t>학과</t>
    <phoneticPr fontId="4" type="noConversion"/>
  </si>
  <si>
    <t>실험실명</t>
    <phoneticPr fontId="4" type="noConversion"/>
  </si>
  <si>
    <t>건물명</t>
    <phoneticPr fontId="4" type="noConversion"/>
  </si>
  <si>
    <t>호</t>
    <phoneticPr fontId="4" type="noConversion"/>
  </si>
  <si>
    <t>연구실책임자</t>
    <phoneticPr fontId="4" type="noConversion"/>
  </si>
  <si>
    <t>서명</t>
    <phoneticPr fontId="1" type="noConversion"/>
  </si>
  <si>
    <t>비고</t>
    <phoneticPr fontId="1" type="noConversion"/>
  </si>
  <si>
    <t>순번</t>
    <phoneticPr fontId="1" type="noConversion"/>
  </si>
  <si>
    <t>단대</t>
    <phoneticPr fontId="1" type="noConversion"/>
  </si>
  <si>
    <t>대상자</t>
    <phoneticPr fontId="1" type="noConversion"/>
  </si>
  <si>
    <t>이수자</t>
    <phoneticPr fontId="1" type="noConversion"/>
  </si>
  <si>
    <t>이수율</t>
    <phoneticPr fontId="1" type="noConversion"/>
  </si>
  <si>
    <t>생명환경대학</t>
    <phoneticPr fontId="1" type="noConversion"/>
  </si>
  <si>
    <t>총인원</t>
    <phoneticPr fontId="1" type="noConversion"/>
  </si>
  <si>
    <t>비고</t>
    <phoneticPr fontId="1" type="noConversion"/>
  </si>
  <si>
    <t>자연과학대학</t>
    <phoneticPr fontId="1" type="noConversion"/>
  </si>
  <si>
    <t>공과대학</t>
    <phoneticPr fontId="1" type="noConversion"/>
  </si>
  <si>
    <t>조형예술대학</t>
    <phoneticPr fontId="1" type="noConversion"/>
  </si>
  <si>
    <t>사범대학</t>
    <phoneticPr fontId="1" type="noConversion"/>
  </si>
  <si>
    <t>기타</t>
    <phoneticPr fontId="1" type="noConversion"/>
  </si>
  <si>
    <t>2017학년도 연구실 안전교육 결과</t>
    <phoneticPr fontId="1" type="noConversion"/>
  </si>
  <si>
    <t>2017학년도 연구실안전교육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</si>
</sst>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6"/>
      <color theme="1"/>
      <name val="굴림"/>
      <family val="3"/>
      <charset val="129"/>
    </font>
    <font>
      <sz val="8"/>
      <name val="맑은 고딕"/>
      <family val="3"/>
      <charset val="129"/>
    </font>
    <font>
      <sz val="11"/>
      <color rgb="FF3F3F76"/>
      <name val="맑은 고딕"/>
      <family val="3"/>
      <charset val="129"/>
      <scheme val="minor"/>
    </font>
    <font>
      <sz val="10"/>
      <name val="굴림"/>
      <family val="3"/>
      <charset val="129"/>
    </font>
    <font>
      <sz val="10"/>
      <name val="맑은 고딕"/>
      <family val="3"/>
      <charset val="129"/>
      <scheme val="major"/>
    </font>
    <font>
      <sz val="10"/>
      <name val="맑은 고딕"/>
      <family val="3"/>
      <charset val="129"/>
      <scheme val="minor"/>
    </font>
    <font>
      <sz val="9"/>
      <name val="굴림"/>
      <family val="3"/>
      <charset val="129"/>
    </font>
    <font>
      <sz val="11"/>
      <name val="굴림"/>
      <family val="3"/>
      <charset val="129"/>
    </font>
    <font>
      <sz val="18"/>
      <color theme="1"/>
      <name val="맑은 고딕"/>
      <family val="2"/>
      <charset val="129"/>
      <scheme val="minor"/>
    </font>
    <font>
      <sz val="18"/>
      <color theme="1"/>
      <name val="맑은 고딕"/>
      <family val="3"/>
      <charset val="129"/>
      <scheme val="minor"/>
    </font>
    <font>
      <b/>
      <sz val="11"/>
      <color theme="1"/>
      <name val="굴림"/>
      <family val="3"/>
      <charset val="129"/>
    </font>
    <font>
      <sz val="11"/>
      <color theme="1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5" fillId="2" borderId="1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14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2" fillId="0" borderId="0" xfId="1">
      <alignment vertical="center"/>
    </xf>
    <xf numFmtId="0" fontId="6" fillId="0" borderId="2" xfId="0" applyFont="1" applyFill="1" applyBorder="1" applyAlignment="1">
      <alignment horizontal="center" vertical="center" shrinkToFit="1"/>
    </xf>
    <xf numFmtId="0" fontId="6" fillId="0" borderId="2" xfId="4" applyFont="1" applyFill="1" applyBorder="1" applyAlignment="1">
      <alignment horizontal="center" vertical="center" shrinkToFit="1"/>
    </xf>
    <xf numFmtId="0" fontId="6" fillId="0" borderId="2" xfId="1" applyFont="1" applyFill="1" applyBorder="1" applyAlignment="1" applyProtection="1">
      <alignment horizontal="center" vertical="center"/>
      <protection locked="0"/>
    </xf>
    <xf numFmtId="0" fontId="2" fillId="0" borderId="2" xfId="1" applyBorder="1">
      <alignment vertical="center"/>
    </xf>
    <xf numFmtId="0" fontId="7" fillId="5" borderId="2" xfId="1" applyFont="1" applyFill="1" applyBorder="1" applyAlignment="1">
      <alignment horizontal="center" vertical="center" shrinkToFit="1"/>
    </xf>
    <xf numFmtId="0" fontId="7" fillId="5" borderId="2" xfId="1" applyFont="1" applyFill="1" applyBorder="1" applyAlignment="1" applyProtection="1">
      <alignment horizontal="center" vertical="center" shrinkToFit="1"/>
      <protection locked="0"/>
    </xf>
    <xf numFmtId="0" fontId="6" fillId="5" borderId="2" xfId="1" applyFont="1" applyFill="1" applyBorder="1" applyAlignment="1">
      <alignment horizontal="center" vertical="center" shrinkToFit="1"/>
    </xf>
    <xf numFmtId="0" fontId="6" fillId="5" borderId="2" xfId="1" applyFont="1" applyFill="1" applyBorder="1" applyAlignment="1" applyProtection="1">
      <alignment horizontal="center" vertical="center" shrinkToFit="1"/>
      <protection locked="0"/>
    </xf>
    <xf numFmtId="0" fontId="8" fillId="5" borderId="2" xfId="1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shrinkToFit="1"/>
      <protection locked="0"/>
    </xf>
    <xf numFmtId="0" fontId="8" fillId="0" borderId="2" xfId="1" applyFont="1" applyFill="1" applyBorder="1" applyAlignment="1">
      <alignment horizontal="center" vertical="center"/>
    </xf>
    <xf numFmtId="0" fontId="6" fillId="0" borderId="2" xfId="4" applyFont="1" applyFill="1" applyBorder="1" applyAlignment="1" applyProtection="1">
      <alignment horizontal="center" vertical="center" shrinkToFit="1"/>
      <protection locked="0"/>
    </xf>
    <xf numFmtId="0" fontId="6" fillId="0" borderId="2" xfId="1" applyFont="1" applyFill="1" applyBorder="1" applyAlignment="1" applyProtection="1">
      <alignment horizontal="center" vertical="center" wrapText="1" shrinkToFit="1"/>
      <protection locked="0"/>
    </xf>
    <xf numFmtId="0" fontId="10" fillId="0" borderId="2" xfId="1" applyFont="1" applyFill="1" applyBorder="1" applyAlignment="1" applyProtection="1">
      <alignment horizontal="center" vertical="center"/>
      <protection locked="0"/>
    </xf>
    <xf numFmtId="0" fontId="6" fillId="3" borderId="2" xfId="1" applyFont="1" applyFill="1" applyBorder="1" applyAlignment="1" applyProtection="1">
      <alignment horizontal="center" vertical="center" shrinkToFit="1"/>
      <protection locked="0"/>
    </xf>
    <xf numFmtId="0" fontId="6" fillId="3" borderId="2" xfId="4" applyFont="1" applyFill="1" applyBorder="1" applyAlignment="1" applyProtection="1">
      <alignment horizontal="center" vertical="center" shrinkToFit="1"/>
      <protection locked="0"/>
    </xf>
    <xf numFmtId="0" fontId="6" fillId="3" borderId="2" xfId="0" applyFont="1" applyFill="1" applyBorder="1" applyAlignment="1" applyProtection="1">
      <alignment horizontal="center" vertical="center" shrinkToFit="1"/>
      <protection locked="0"/>
    </xf>
    <xf numFmtId="0" fontId="7" fillId="3" borderId="2" xfId="1" applyFont="1" applyFill="1" applyBorder="1" applyAlignment="1" applyProtection="1">
      <alignment horizontal="center" vertical="center" shrinkToFit="1"/>
      <protection locked="0"/>
    </xf>
    <xf numFmtId="0" fontId="6" fillId="6" borderId="2" xfId="1" applyFont="1" applyFill="1" applyBorder="1" applyAlignment="1" applyProtection="1">
      <alignment horizontal="center" vertical="center" shrinkToFit="1"/>
      <protection locked="0"/>
    </xf>
    <xf numFmtId="0" fontId="6" fillId="6" borderId="2" xfId="4" applyFont="1" applyFill="1" applyBorder="1" applyAlignment="1" applyProtection="1">
      <alignment horizontal="center" vertical="center" shrinkToFit="1"/>
      <protection locked="0"/>
    </xf>
    <xf numFmtId="0" fontId="7" fillId="6" borderId="2" xfId="1" applyFont="1" applyFill="1" applyBorder="1" applyAlignment="1" applyProtection="1">
      <alignment horizontal="center" vertical="center" shrinkToFit="1"/>
      <protection locked="0"/>
    </xf>
    <xf numFmtId="0" fontId="6" fillId="6" borderId="2" xfId="1" applyFont="1" applyFill="1" applyBorder="1" applyAlignment="1" applyProtection="1">
      <alignment horizontal="center" vertical="center" wrapText="1" shrinkToFit="1"/>
      <protection locked="0"/>
    </xf>
    <xf numFmtId="0" fontId="6" fillId="6" borderId="2" xfId="0" applyFont="1" applyFill="1" applyBorder="1" applyAlignment="1" applyProtection="1">
      <alignment horizontal="center" vertical="center" shrinkToFit="1"/>
      <protection locked="0"/>
    </xf>
    <xf numFmtId="0" fontId="7" fillId="0" borderId="2" xfId="1" applyFont="1" applyFill="1" applyBorder="1" applyAlignment="1" applyProtection="1">
      <alignment horizontal="center" vertical="center" shrinkToFit="1"/>
      <protection locked="0"/>
    </xf>
    <xf numFmtId="0" fontId="6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shrinkToFit="1"/>
    </xf>
    <xf numFmtId="0" fontId="6" fillId="7" borderId="2" xfId="1" applyFont="1" applyFill="1" applyBorder="1" applyAlignment="1" applyProtection="1">
      <alignment horizontal="center" vertical="center" shrinkToFit="1"/>
      <protection locked="0"/>
    </xf>
    <xf numFmtId="0" fontId="6" fillId="0" borderId="2" xfId="1" applyFont="1" applyFill="1" applyBorder="1" applyAlignment="1" applyProtection="1">
      <alignment horizontal="center" vertical="center" shrinkToFit="1"/>
      <protection locked="0"/>
    </xf>
    <xf numFmtId="0" fontId="9" fillId="0" borderId="2" xfId="1" applyFont="1" applyFill="1" applyBorder="1" applyAlignment="1" applyProtection="1">
      <alignment horizontal="center" vertical="center" shrinkToFit="1"/>
      <protection locked="0"/>
    </xf>
    <xf numFmtId="0" fontId="6" fillId="3" borderId="2" xfId="1" applyFont="1" applyFill="1" applyBorder="1" applyAlignment="1">
      <alignment horizontal="center" vertical="center" shrinkToFit="1"/>
    </xf>
    <xf numFmtId="0" fontId="6" fillId="3" borderId="5" xfId="1" applyFont="1" applyFill="1" applyBorder="1" applyAlignment="1" applyProtection="1">
      <alignment horizontal="center" vertical="center" shrinkToFit="1"/>
      <protection locked="0"/>
    </xf>
    <xf numFmtId="0" fontId="6" fillId="0" borderId="5" xfId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9" fontId="0" fillId="0" borderId="2" xfId="6" applyFont="1" applyBorder="1" applyAlignment="1">
      <alignment vertical="center"/>
    </xf>
    <xf numFmtId="0" fontId="0" fillId="8" borderId="2" xfId="0" applyFill="1" applyBorder="1" applyAlignment="1">
      <alignment vertical="center"/>
    </xf>
    <xf numFmtId="0" fontId="2" fillId="0" borderId="0" xfId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17" fillId="8" borderId="2" xfId="0" applyFont="1" applyFill="1" applyBorder="1" applyAlignment="1">
      <alignment vertical="center"/>
    </xf>
    <xf numFmtId="9" fontId="17" fillId="8" borderId="2" xfId="6" applyFon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4" borderId="2" xfId="1" applyFont="1" applyFill="1" applyBorder="1" applyAlignment="1">
      <alignment horizontal="center" vertical="center"/>
    </xf>
    <xf numFmtId="0" fontId="13" fillId="4" borderId="2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shrinkToFit="1"/>
      <protection locked="0"/>
    </xf>
    <xf numFmtId="0" fontId="6" fillId="0" borderId="6" xfId="1" applyFont="1" applyFill="1" applyBorder="1" applyAlignment="1" applyProtection="1">
      <alignment horizontal="center" vertical="center" shrinkToFit="1"/>
      <protection locked="0"/>
    </xf>
    <xf numFmtId="0" fontId="6" fillId="0" borderId="5" xfId="1" applyFont="1" applyFill="1" applyBorder="1" applyAlignment="1" applyProtection="1">
      <alignment horizontal="center" vertical="center" shrinkToFit="1"/>
      <protection locked="0"/>
    </xf>
    <xf numFmtId="0" fontId="2" fillId="0" borderId="4" xfId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 shrinkToFit="1"/>
    </xf>
    <xf numFmtId="0" fontId="6" fillId="0" borderId="6" xfId="1" applyFont="1" applyFill="1" applyBorder="1" applyAlignment="1">
      <alignment horizontal="center" vertical="center" shrinkToFit="1"/>
    </xf>
    <xf numFmtId="0" fontId="6" fillId="0" borderId="5" xfId="1" applyFont="1" applyFill="1" applyBorder="1" applyAlignment="1">
      <alignment horizontal="center" vertical="center" shrinkToFit="1"/>
    </xf>
    <xf numFmtId="0" fontId="6" fillId="0" borderId="4" xfId="0" applyFont="1" applyFill="1" applyBorder="1" applyAlignment="1" applyProtection="1">
      <alignment horizontal="center" vertical="center" shrinkToFit="1"/>
      <protection locked="0"/>
    </xf>
    <xf numFmtId="0" fontId="6" fillId="0" borderId="6" xfId="0" applyFont="1" applyFill="1" applyBorder="1" applyAlignment="1" applyProtection="1">
      <alignment horizontal="center" vertical="center" shrinkToFit="1"/>
      <protection locked="0"/>
    </xf>
    <xf numFmtId="0" fontId="6" fillId="0" borderId="5" xfId="0" applyFont="1" applyFill="1" applyBorder="1" applyAlignment="1" applyProtection="1">
      <alignment horizontal="center" vertical="center" shrinkToFit="1"/>
      <protection locked="0"/>
    </xf>
    <xf numFmtId="0" fontId="8" fillId="5" borderId="4" xfId="1" applyFont="1" applyFill="1" applyBorder="1" applyAlignment="1">
      <alignment horizontal="center" vertical="center"/>
    </xf>
    <xf numFmtId="0" fontId="8" fillId="5" borderId="6" xfId="1" applyFont="1" applyFill="1" applyBorder="1" applyAlignment="1">
      <alignment horizontal="center" vertical="center"/>
    </xf>
    <xf numFmtId="0" fontId="8" fillId="5" borderId="5" xfId="1" applyFont="1" applyFill="1" applyBorder="1" applyAlignment="1">
      <alignment horizontal="center" vertical="center"/>
    </xf>
    <xf numFmtId="0" fontId="7" fillId="5" borderId="4" xfId="1" applyFont="1" applyFill="1" applyBorder="1" applyAlignment="1" applyProtection="1">
      <alignment horizontal="center" vertical="center" shrinkToFit="1"/>
      <protection locked="0"/>
    </xf>
    <xf numFmtId="0" fontId="7" fillId="5" borderId="5" xfId="1" applyFont="1" applyFill="1" applyBorder="1" applyAlignment="1" applyProtection="1">
      <alignment horizontal="center" vertical="center" shrinkToFit="1"/>
      <protection locked="0"/>
    </xf>
    <xf numFmtId="0" fontId="8" fillId="0" borderId="4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7" fillId="5" borderId="6" xfId="1" applyFont="1" applyFill="1" applyBorder="1" applyAlignment="1" applyProtection="1">
      <alignment horizontal="center" vertical="center" shrinkToFit="1"/>
      <protection locked="0"/>
    </xf>
    <xf numFmtId="0" fontId="6" fillId="5" borderId="4" xfId="1" applyFont="1" applyFill="1" applyBorder="1" applyAlignment="1" applyProtection="1">
      <alignment horizontal="center" vertical="center" shrinkToFit="1"/>
      <protection locked="0"/>
    </xf>
    <xf numFmtId="0" fontId="6" fillId="5" borderId="5" xfId="1" applyFont="1" applyFill="1" applyBorder="1" applyAlignment="1" applyProtection="1">
      <alignment horizontal="center" vertical="center" shrinkToFit="1"/>
      <protection locked="0"/>
    </xf>
    <xf numFmtId="0" fontId="6" fillId="5" borderId="6" xfId="1" applyFont="1" applyFill="1" applyBorder="1" applyAlignment="1" applyProtection="1">
      <alignment horizontal="center" vertical="center" shrinkToFit="1"/>
      <protection locked="0"/>
    </xf>
    <xf numFmtId="0" fontId="6" fillId="0" borderId="4" xfId="4" applyFont="1" applyFill="1" applyBorder="1" applyAlignment="1" applyProtection="1">
      <alignment horizontal="center" vertical="center" shrinkToFit="1"/>
      <protection locked="0"/>
    </xf>
    <xf numFmtId="0" fontId="6" fillId="0" borderId="6" xfId="4" applyFont="1" applyFill="1" applyBorder="1" applyAlignment="1" applyProtection="1">
      <alignment horizontal="center" vertical="center" shrinkToFit="1"/>
      <protection locked="0"/>
    </xf>
    <xf numFmtId="0" fontId="6" fillId="0" borderId="5" xfId="4" applyFont="1" applyFill="1" applyBorder="1" applyAlignment="1" applyProtection="1">
      <alignment horizontal="center" vertical="center" shrinkToFit="1"/>
      <protection locked="0"/>
    </xf>
  </cellXfs>
  <cellStyles count="7">
    <cellStyle name="백분율" xfId="6" builtinId="5"/>
    <cellStyle name="입력 2" xfId="2"/>
    <cellStyle name="표준" xfId="0" builtinId="0"/>
    <cellStyle name="표준 2" xfId="1"/>
    <cellStyle name="표준 3" xfId="3"/>
    <cellStyle name="표준 4" xfId="4"/>
    <cellStyle name="표준 7" xfId="5"/>
  </cellStyles>
  <dxfs count="0"/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D4" sqref="D4:D10"/>
    </sheetView>
  </sheetViews>
  <sheetFormatPr defaultRowHeight="17.399999999999999" x14ac:dyDescent="0.4"/>
  <cols>
    <col min="2" max="2" width="12.3984375" bestFit="1" customWidth="1"/>
  </cols>
  <sheetData>
    <row r="1" spans="1:6" ht="21" x14ac:dyDescent="0.4">
      <c r="A1" s="44" t="s">
        <v>433</v>
      </c>
      <c r="B1" s="45"/>
      <c r="C1" s="45"/>
      <c r="D1" s="45"/>
      <c r="E1" s="45"/>
      <c r="F1" s="45"/>
    </row>
    <row r="2" spans="1:6" x14ac:dyDescent="0.4">
      <c r="B2" s="34"/>
    </row>
    <row r="3" spans="1:6" x14ac:dyDescent="0.4">
      <c r="A3" s="41" t="s">
        <v>420</v>
      </c>
      <c r="B3" s="41" t="s">
        <v>421</v>
      </c>
      <c r="C3" s="41" t="s">
        <v>422</v>
      </c>
      <c r="D3" s="41" t="s">
        <v>423</v>
      </c>
      <c r="E3" s="41" t="s">
        <v>424</v>
      </c>
      <c r="F3" s="41" t="s">
        <v>427</v>
      </c>
    </row>
    <row r="4" spans="1:6" x14ac:dyDescent="0.4">
      <c r="A4" s="36">
        <v>1</v>
      </c>
      <c r="B4" s="35" t="s">
        <v>428</v>
      </c>
      <c r="C4" s="36">
        <v>20</v>
      </c>
      <c r="D4" s="36"/>
      <c r="E4" s="37">
        <f>D4/C4</f>
        <v>0</v>
      </c>
      <c r="F4" s="36"/>
    </row>
    <row r="5" spans="1:6" x14ac:dyDescent="0.4">
      <c r="A5" s="36">
        <v>2</v>
      </c>
      <c r="B5" s="35" t="s">
        <v>429</v>
      </c>
      <c r="C5" s="36">
        <v>37</v>
      </c>
      <c r="D5" s="36"/>
      <c r="E5" s="37">
        <f t="shared" ref="E5:E10" si="0">D5/C5</f>
        <v>0</v>
      </c>
      <c r="F5" s="36"/>
    </row>
    <row r="6" spans="1:6" x14ac:dyDescent="0.4">
      <c r="A6" s="36">
        <v>3</v>
      </c>
      <c r="B6" s="35" t="s">
        <v>425</v>
      </c>
      <c r="C6" s="36">
        <v>18</v>
      </c>
      <c r="D6" s="36"/>
      <c r="E6" s="37">
        <f t="shared" si="0"/>
        <v>0</v>
      </c>
      <c r="F6" s="36"/>
    </row>
    <row r="7" spans="1:6" x14ac:dyDescent="0.4">
      <c r="A7" s="36">
        <v>4</v>
      </c>
      <c r="B7" s="35" t="s">
        <v>430</v>
      </c>
      <c r="C7" s="36">
        <v>8</v>
      </c>
      <c r="D7" s="36"/>
      <c r="E7" s="37">
        <f t="shared" si="0"/>
        <v>0</v>
      </c>
      <c r="F7" s="36"/>
    </row>
    <row r="8" spans="1:6" x14ac:dyDescent="0.4">
      <c r="A8" s="36">
        <v>5</v>
      </c>
      <c r="B8" s="35" t="s">
        <v>431</v>
      </c>
      <c r="C8" s="36">
        <v>10</v>
      </c>
      <c r="D8" s="36"/>
      <c r="E8" s="37">
        <f t="shared" si="0"/>
        <v>0</v>
      </c>
      <c r="F8" s="36"/>
    </row>
    <row r="9" spans="1:6" x14ac:dyDescent="0.4">
      <c r="A9" s="36">
        <v>6</v>
      </c>
      <c r="B9" s="35" t="s">
        <v>432</v>
      </c>
      <c r="C9" s="36">
        <v>5</v>
      </c>
      <c r="D9" s="36"/>
      <c r="E9" s="37">
        <f t="shared" si="0"/>
        <v>0</v>
      </c>
      <c r="F9" s="36"/>
    </row>
    <row r="10" spans="1:6" x14ac:dyDescent="0.4">
      <c r="A10" s="46" t="s">
        <v>426</v>
      </c>
      <c r="B10" s="47"/>
      <c r="C10" s="42">
        <f>SUM(C4:C9)</f>
        <v>98</v>
      </c>
      <c r="D10" s="42"/>
      <c r="E10" s="43">
        <f t="shared" si="0"/>
        <v>0</v>
      </c>
      <c r="F10" s="38"/>
    </row>
  </sheetData>
  <mergeCells count="2">
    <mergeCell ref="A1:F1"/>
    <mergeCell ref="A10:B10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38"/>
  <sheetViews>
    <sheetView zoomScale="85" zoomScaleNormal="85" zoomScaleSheetLayoutView="55" workbookViewId="0">
      <pane ySplit="4" topLeftCell="A13" activePane="bottomLeft" state="frozen"/>
      <selection activeCell="I33" sqref="I33"/>
      <selection pane="bottomLeft" activeCell="A2" sqref="A2:I22"/>
    </sheetView>
  </sheetViews>
  <sheetFormatPr defaultColWidth="9" defaultRowHeight="17.399999999999999" x14ac:dyDescent="0.4"/>
  <cols>
    <col min="1" max="1" width="6" style="1" bestFit="1" customWidth="1"/>
    <col min="2" max="2" width="13.69921875" style="1" customWidth="1"/>
    <col min="3" max="3" width="23.19921875" style="1" customWidth="1"/>
    <col min="4" max="4" width="37.3984375" style="1" customWidth="1"/>
    <col min="5" max="5" width="20" style="1" hidden="1" customWidth="1"/>
    <col min="6" max="6" width="10.59765625" style="1" bestFit="1" customWidth="1"/>
    <col min="7" max="7" width="13.19921875" style="1" customWidth="1"/>
    <col min="8" max="8" width="33.59765625" style="39" customWidth="1"/>
    <col min="9" max="16384" width="9" style="1"/>
  </cols>
  <sheetData>
    <row r="1" spans="1:9" ht="16.8" customHeight="1" x14ac:dyDescent="0.4">
      <c r="A1" s="48"/>
      <c r="B1" s="48"/>
      <c r="C1" s="48"/>
      <c r="D1" s="48"/>
      <c r="E1" s="48"/>
      <c r="F1" s="48"/>
      <c r="G1" s="48"/>
    </row>
    <row r="2" spans="1:9" ht="38.4" customHeight="1" x14ac:dyDescent="0.4">
      <c r="A2" s="49" t="s">
        <v>434</v>
      </c>
      <c r="B2" s="50"/>
      <c r="C2" s="50"/>
      <c r="D2" s="50"/>
      <c r="E2" s="50"/>
      <c r="F2" s="50"/>
      <c r="G2" s="50"/>
      <c r="H2" s="50"/>
      <c r="I2" s="50"/>
    </row>
    <row r="3" spans="1:9" ht="30" customHeight="1" x14ac:dyDescent="0.4">
      <c r="A3" s="51" t="s">
        <v>411</v>
      </c>
      <c r="B3" s="51" t="s">
        <v>412</v>
      </c>
      <c r="C3" s="51" t="s">
        <v>413</v>
      </c>
      <c r="D3" s="51" t="s">
        <v>414</v>
      </c>
      <c r="E3" s="51" t="s">
        <v>415</v>
      </c>
      <c r="F3" s="51" t="s">
        <v>416</v>
      </c>
      <c r="G3" s="52" t="s">
        <v>417</v>
      </c>
      <c r="H3" s="52" t="s">
        <v>418</v>
      </c>
      <c r="I3" s="52" t="s">
        <v>419</v>
      </c>
    </row>
    <row r="4" spans="1:9" ht="30" customHeight="1" x14ac:dyDescent="0.4">
      <c r="A4" s="51"/>
      <c r="B4" s="51"/>
      <c r="C4" s="51"/>
      <c r="D4" s="51"/>
      <c r="E4" s="51"/>
      <c r="F4" s="51"/>
      <c r="G4" s="52"/>
      <c r="H4" s="52"/>
      <c r="I4" s="52"/>
    </row>
    <row r="5" spans="1:9" ht="30" customHeight="1" x14ac:dyDescent="0.4">
      <c r="A5" s="59">
        <v>1</v>
      </c>
      <c r="B5" s="27" t="s">
        <v>315</v>
      </c>
      <c r="C5" s="29" t="s">
        <v>316</v>
      </c>
      <c r="D5" s="29" t="s">
        <v>317</v>
      </c>
      <c r="E5" s="29" t="s">
        <v>9</v>
      </c>
      <c r="F5" s="29" t="s">
        <v>318</v>
      </c>
      <c r="G5" s="53" t="s">
        <v>319</v>
      </c>
      <c r="H5" s="56"/>
      <c r="I5" s="56"/>
    </row>
    <row r="6" spans="1:9" ht="30" customHeight="1" x14ac:dyDescent="0.4">
      <c r="A6" s="60"/>
      <c r="B6" s="27" t="s">
        <v>315</v>
      </c>
      <c r="C6" s="29" t="s">
        <v>316</v>
      </c>
      <c r="D6" s="30" t="s">
        <v>320</v>
      </c>
      <c r="E6" s="29" t="s">
        <v>9</v>
      </c>
      <c r="F6" s="29">
        <v>1303</v>
      </c>
      <c r="G6" s="54"/>
      <c r="H6" s="57"/>
      <c r="I6" s="57"/>
    </row>
    <row r="7" spans="1:9" ht="30" customHeight="1" x14ac:dyDescent="0.4">
      <c r="A7" s="61"/>
      <c r="B7" s="27" t="s">
        <v>315</v>
      </c>
      <c r="C7" s="29" t="s">
        <v>316</v>
      </c>
      <c r="D7" s="29" t="s">
        <v>321</v>
      </c>
      <c r="E7" s="29" t="s">
        <v>9</v>
      </c>
      <c r="F7" s="29">
        <v>1203</v>
      </c>
      <c r="G7" s="55"/>
      <c r="H7" s="58"/>
      <c r="I7" s="58"/>
    </row>
    <row r="8" spans="1:9" ht="30" customHeight="1" x14ac:dyDescent="0.4">
      <c r="A8" s="59">
        <v>2</v>
      </c>
      <c r="B8" s="27" t="s">
        <v>315</v>
      </c>
      <c r="C8" s="29" t="s">
        <v>322</v>
      </c>
      <c r="D8" s="29" t="s">
        <v>323</v>
      </c>
      <c r="E8" s="29" t="s">
        <v>324</v>
      </c>
      <c r="F8" s="29">
        <v>3105</v>
      </c>
      <c r="G8" s="53" t="s">
        <v>325</v>
      </c>
      <c r="H8" s="56"/>
      <c r="I8" s="56"/>
    </row>
    <row r="9" spans="1:9" ht="30" customHeight="1" x14ac:dyDescent="0.4">
      <c r="A9" s="61"/>
      <c r="B9" s="27" t="s">
        <v>315</v>
      </c>
      <c r="C9" s="29" t="s">
        <v>326</v>
      </c>
      <c r="D9" s="29" t="s">
        <v>118</v>
      </c>
      <c r="E9" s="29" t="s">
        <v>324</v>
      </c>
      <c r="F9" s="29" t="s">
        <v>327</v>
      </c>
      <c r="G9" s="55"/>
      <c r="H9" s="58"/>
      <c r="I9" s="58"/>
    </row>
    <row r="10" spans="1:9" ht="30" customHeight="1" x14ac:dyDescent="0.4">
      <c r="A10" s="27">
        <v>3</v>
      </c>
      <c r="B10" s="27" t="s">
        <v>315</v>
      </c>
      <c r="C10" s="29" t="s">
        <v>322</v>
      </c>
      <c r="D10" s="29" t="s">
        <v>328</v>
      </c>
      <c r="E10" s="29" t="s">
        <v>324</v>
      </c>
      <c r="F10" s="29">
        <v>3112</v>
      </c>
      <c r="G10" s="29" t="s">
        <v>329</v>
      </c>
      <c r="H10" s="40"/>
      <c r="I10" s="5"/>
    </row>
    <row r="11" spans="1:9" ht="30" customHeight="1" x14ac:dyDescent="0.4">
      <c r="A11" s="27">
        <v>4</v>
      </c>
      <c r="B11" s="27" t="s">
        <v>330</v>
      </c>
      <c r="C11" s="29" t="s">
        <v>331</v>
      </c>
      <c r="D11" s="29" t="s">
        <v>332</v>
      </c>
      <c r="E11" s="29" t="s">
        <v>324</v>
      </c>
      <c r="F11" s="29" t="s">
        <v>333</v>
      </c>
      <c r="G11" s="29" t="s">
        <v>334</v>
      </c>
      <c r="H11" s="40"/>
      <c r="I11" s="5"/>
    </row>
    <row r="12" spans="1:9" ht="30" customHeight="1" x14ac:dyDescent="0.4">
      <c r="A12" s="59">
        <v>5</v>
      </c>
      <c r="B12" s="2" t="s">
        <v>335</v>
      </c>
      <c r="C12" s="11" t="s">
        <v>336</v>
      </c>
      <c r="D12" s="11" t="s">
        <v>337</v>
      </c>
      <c r="E12" s="11" t="s">
        <v>324</v>
      </c>
      <c r="F12" s="11" t="s">
        <v>338</v>
      </c>
      <c r="G12" s="62" t="s">
        <v>339</v>
      </c>
      <c r="H12" s="56"/>
      <c r="I12" s="56"/>
    </row>
    <row r="13" spans="1:9" ht="30" customHeight="1" x14ac:dyDescent="0.4">
      <c r="A13" s="60"/>
      <c r="B13" s="2" t="s">
        <v>335</v>
      </c>
      <c r="C13" s="11" t="s">
        <v>336</v>
      </c>
      <c r="D13" s="11" t="s">
        <v>340</v>
      </c>
      <c r="E13" s="11" t="s">
        <v>324</v>
      </c>
      <c r="F13" s="11" t="s">
        <v>341</v>
      </c>
      <c r="G13" s="63"/>
      <c r="H13" s="57"/>
      <c r="I13" s="57"/>
    </row>
    <row r="14" spans="1:9" ht="30" customHeight="1" x14ac:dyDescent="0.4">
      <c r="A14" s="61"/>
      <c r="B14" s="2" t="s">
        <v>335</v>
      </c>
      <c r="C14" s="11" t="s">
        <v>336</v>
      </c>
      <c r="D14" s="11" t="s">
        <v>345</v>
      </c>
      <c r="E14" s="11" t="s">
        <v>324</v>
      </c>
      <c r="F14" s="11" t="s">
        <v>346</v>
      </c>
      <c r="G14" s="64"/>
      <c r="H14" s="58"/>
      <c r="I14" s="58"/>
    </row>
    <row r="15" spans="1:9" ht="30" customHeight="1" x14ac:dyDescent="0.4">
      <c r="A15" s="27">
        <v>6</v>
      </c>
      <c r="B15" s="2" t="s">
        <v>335</v>
      </c>
      <c r="C15" s="11" t="s">
        <v>336</v>
      </c>
      <c r="D15" s="11" t="s">
        <v>342</v>
      </c>
      <c r="E15" s="11" t="s">
        <v>324</v>
      </c>
      <c r="F15" s="11" t="s">
        <v>343</v>
      </c>
      <c r="G15" s="11" t="s">
        <v>344</v>
      </c>
      <c r="H15" s="40"/>
      <c r="I15" s="5"/>
    </row>
    <row r="16" spans="1:9" ht="30" customHeight="1" x14ac:dyDescent="0.4">
      <c r="A16" s="27">
        <v>7</v>
      </c>
      <c r="B16" s="2" t="s">
        <v>335</v>
      </c>
      <c r="C16" s="11" t="s">
        <v>336</v>
      </c>
      <c r="D16" s="11" t="s">
        <v>347</v>
      </c>
      <c r="E16" s="11" t="s">
        <v>324</v>
      </c>
      <c r="F16" s="11" t="s">
        <v>348</v>
      </c>
      <c r="G16" s="11" t="s">
        <v>349</v>
      </c>
      <c r="H16" s="40"/>
      <c r="I16" s="5"/>
    </row>
    <row r="17" spans="1:9" ht="30" customHeight="1" x14ac:dyDescent="0.4">
      <c r="A17" s="59">
        <v>8</v>
      </c>
      <c r="B17" s="27" t="s">
        <v>330</v>
      </c>
      <c r="C17" s="29" t="s">
        <v>357</v>
      </c>
      <c r="D17" s="29" t="s">
        <v>358</v>
      </c>
      <c r="E17" s="29" t="s">
        <v>359</v>
      </c>
      <c r="F17" s="29">
        <v>2308</v>
      </c>
      <c r="G17" s="53" t="s">
        <v>352</v>
      </c>
      <c r="H17" s="56"/>
      <c r="I17" s="56"/>
    </row>
    <row r="18" spans="1:9" ht="30" customHeight="1" x14ac:dyDescent="0.4">
      <c r="A18" s="60"/>
      <c r="B18" s="27" t="s">
        <v>315</v>
      </c>
      <c r="C18" s="29" t="s">
        <v>350</v>
      </c>
      <c r="D18" s="29" t="s">
        <v>351</v>
      </c>
      <c r="E18" s="29" t="s">
        <v>21</v>
      </c>
      <c r="F18" s="29">
        <v>2303</v>
      </c>
      <c r="G18" s="54"/>
      <c r="H18" s="57"/>
      <c r="I18" s="57"/>
    </row>
    <row r="19" spans="1:9" ht="30" customHeight="1" x14ac:dyDescent="0.4">
      <c r="A19" s="60"/>
      <c r="B19" s="27" t="s">
        <v>315</v>
      </c>
      <c r="C19" s="29" t="s">
        <v>350</v>
      </c>
      <c r="D19" s="29" t="s">
        <v>353</v>
      </c>
      <c r="E19" s="29" t="s">
        <v>21</v>
      </c>
      <c r="F19" s="29">
        <v>2304</v>
      </c>
      <c r="G19" s="54"/>
      <c r="H19" s="57"/>
      <c r="I19" s="57"/>
    </row>
    <row r="20" spans="1:9" ht="30" customHeight="1" x14ac:dyDescent="0.4">
      <c r="A20" s="61"/>
      <c r="B20" s="27" t="s">
        <v>315</v>
      </c>
      <c r="C20" s="29" t="s">
        <v>350</v>
      </c>
      <c r="D20" s="29" t="s">
        <v>354</v>
      </c>
      <c r="E20" s="29" t="s">
        <v>21</v>
      </c>
      <c r="F20" s="29">
        <v>2312</v>
      </c>
      <c r="G20" s="55"/>
      <c r="H20" s="58"/>
      <c r="I20" s="58"/>
    </row>
    <row r="21" spans="1:9" ht="30" customHeight="1" x14ac:dyDescent="0.4">
      <c r="A21" s="27">
        <v>9</v>
      </c>
      <c r="B21" s="27" t="s">
        <v>315</v>
      </c>
      <c r="C21" s="29" t="s">
        <v>350</v>
      </c>
      <c r="D21" s="29" t="s">
        <v>355</v>
      </c>
      <c r="E21" s="29" t="s">
        <v>324</v>
      </c>
      <c r="F21" s="29">
        <v>3213</v>
      </c>
      <c r="G21" s="29" t="s">
        <v>356</v>
      </c>
      <c r="H21" s="40"/>
      <c r="I21" s="5"/>
    </row>
    <row r="22" spans="1:9" ht="30" customHeight="1" x14ac:dyDescent="0.4">
      <c r="A22" s="27">
        <v>10</v>
      </c>
      <c r="B22" s="27" t="s">
        <v>315</v>
      </c>
      <c r="C22" s="29" t="s">
        <v>360</v>
      </c>
      <c r="D22" s="29" t="s">
        <v>361</v>
      </c>
      <c r="E22" s="29" t="s">
        <v>362</v>
      </c>
      <c r="F22" s="29">
        <v>1323</v>
      </c>
      <c r="G22" s="29" t="s">
        <v>363</v>
      </c>
      <c r="H22" s="40"/>
      <c r="I22" s="5"/>
    </row>
    <row r="23" spans="1:9" ht="168" hidden="1" customHeight="1" x14ac:dyDescent="0.4">
      <c r="A23" s="5"/>
      <c r="B23" s="5"/>
      <c r="C23" s="5"/>
      <c r="D23" s="5"/>
      <c r="E23" s="5"/>
      <c r="F23" s="5"/>
      <c r="G23" s="5"/>
      <c r="H23" s="40"/>
      <c r="I23" s="5"/>
    </row>
    <row r="24" spans="1:9" hidden="1" x14ac:dyDescent="0.4">
      <c r="A24" s="5"/>
      <c r="B24" s="5"/>
      <c r="C24" s="5"/>
      <c r="D24" s="16" t="s">
        <v>72</v>
      </c>
      <c r="E24" s="29" t="s">
        <v>38</v>
      </c>
      <c r="F24" s="29" t="s">
        <v>73</v>
      </c>
      <c r="G24" s="5">
        <v>3</v>
      </c>
      <c r="H24" s="40"/>
      <c r="I24" s="5"/>
    </row>
    <row r="25" spans="1:9" hidden="1" x14ac:dyDescent="0.4">
      <c r="D25" s="32" t="s">
        <v>82</v>
      </c>
      <c r="E25" s="33" t="s">
        <v>38</v>
      </c>
      <c r="F25" s="33" t="s">
        <v>83</v>
      </c>
      <c r="G25" s="1">
        <v>2</v>
      </c>
    </row>
    <row r="26" spans="1:9" hidden="1" x14ac:dyDescent="0.4">
      <c r="D26" s="16" t="s">
        <v>121</v>
      </c>
      <c r="E26" s="29" t="s">
        <v>106</v>
      </c>
      <c r="F26" s="29" t="s">
        <v>122</v>
      </c>
      <c r="G26" s="1">
        <v>1</v>
      </c>
    </row>
    <row r="27" spans="1:9" hidden="1" x14ac:dyDescent="0.4">
      <c r="D27" s="17" t="s">
        <v>154</v>
      </c>
      <c r="E27" s="13" t="s">
        <v>155</v>
      </c>
      <c r="F27" s="13" t="s">
        <v>156</v>
      </c>
      <c r="G27" s="1">
        <v>2</v>
      </c>
    </row>
    <row r="28" spans="1:9" hidden="1" x14ac:dyDescent="0.4">
      <c r="D28" s="17" t="s">
        <v>158</v>
      </c>
      <c r="E28" s="13" t="s">
        <v>155</v>
      </c>
      <c r="F28" s="13" t="s">
        <v>159</v>
      </c>
      <c r="G28" s="1">
        <v>1</v>
      </c>
    </row>
    <row r="29" spans="1:9" hidden="1" x14ac:dyDescent="0.4">
      <c r="D29" s="17" t="s">
        <v>174</v>
      </c>
      <c r="E29" s="13" t="s">
        <v>155</v>
      </c>
      <c r="F29" s="13" t="s">
        <v>175</v>
      </c>
      <c r="G29" s="1">
        <v>1</v>
      </c>
    </row>
    <row r="30" spans="1:9" hidden="1" x14ac:dyDescent="0.4">
      <c r="D30" s="19" t="s">
        <v>226</v>
      </c>
      <c r="E30" s="7" t="s">
        <v>211</v>
      </c>
      <c r="F30" s="25" t="s">
        <v>227</v>
      </c>
      <c r="G30" s="1">
        <v>1</v>
      </c>
    </row>
    <row r="31" spans="1:9" hidden="1" x14ac:dyDescent="0.4">
      <c r="D31" s="19" t="s">
        <v>236</v>
      </c>
      <c r="E31" s="7" t="s">
        <v>237</v>
      </c>
      <c r="F31" s="25" t="s">
        <v>238</v>
      </c>
      <c r="G31" s="1">
        <v>1</v>
      </c>
    </row>
    <row r="32" spans="1:9" hidden="1" x14ac:dyDescent="0.4">
      <c r="D32" s="19" t="s">
        <v>240</v>
      </c>
      <c r="E32" s="7" t="s">
        <v>237</v>
      </c>
      <c r="F32" s="25" t="s">
        <v>241</v>
      </c>
      <c r="G32" s="1">
        <v>1</v>
      </c>
    </row>
    <row r="33" spans="4:7" ht="26.4" hidden="1" x14ac:dyDescent="0.4">
      <c r="D33" s="16" t="s">
        <v>272</v>
      </c>
      <c r="E33" s="29" t="s">
        <v>273</v>
      </c>
      <c r="F33" s="14" t="s">
        <v>274</v>
      </c>
      <c r="G33" s="1">
        <v>3</v>
      </c>
    </row>
    <row r="34" spans="4:7" hidden="1" x14ac:dyDescent="0.4">
      <c r="D34" s="16" t="s">
        <v>295</v>
      </c>
      <c r="E34" s="29" t="s">
        <v>280</v>
      </c>
      <c r="F34" s="29" t="s">
        <v>296</v>
      </c>
      <c r="G34" s="1">
        <v>1</v>
      </c>
    </row>
    <row r="35" spans="4:7" hidden="1" x14ac:dyDescent="0.4">
      <c r="D35" s="16" t="s">
        <v>298</v>
      </c>
      <c r="E35" s="29" t="s">
        <v>280</v>
      </c>
      <c r="F35" s="29" t="s">
        <v>299</v>
      </c>
      <c r="G35" s="1">
        <v>2</v>
      </c>
    </row>
    <row r="36" spans="4:7" hidden="1" x14ac:dyDescent="0.4">
      <c r="D36" s="18" t="s">
        <v>337</v>
      </c>
      <c r="E36" s="11" t="s">
        <v>324</v>
      </c>
      <c r="F36" s="11" t="s">
        <v>338</v>
      </c>
      <c r="G36" s="1">
        <v>1</v>
      </c>
    </row>
    <row r="37" spans="4:7" hidden="1" x14ac:dyDescent="0.4">
      <c r="G37" s="1">
        <v>172</v>
      </c>
    </row>
    <row r="38" spans="4:7" hidden="1" x14ac:dyDescent="0.4">
      <c r="G38" s="1">
        <f>SUM(G24:G37)</f>
        <v>192</v>
      </c>
    </row>
  </sheetData>
  <autoFilter ref="A3:G22">
    <filterColumn colId="6" showButton="0"/>
  </autoFilter>
  <mergeCells count="27">
    <mergeCell ref="G17:G20"/>
    <mergeCell ref="H17:H20"/>
    <mergeCell ref="I17:I20"/>
    <mergeCell ref="A17:A20"/>
    <mergeCell ref="H5:H7"/>
    <mergeCell ref="I5:I7"/>
    <mergeCell ref="A5:A7"/>
    <mergeCell ref="A12:A14"/>
    <mergeCell ref="G12:G14"/>
    <mergeCell ref="H12:H14"/>
    <mergeCell ref="I12:I14"/>
    <mergeCell ref="A8:A9"/>
    <mergeCell ref="G8:G9"/>
    <mergeCell ref="H8:H9"/>
    <mergeCell ref="I8:I9"/>
    <mergeCell ref="G5:G7"/>
    <mergeCell ref="A1:G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1" type="noConversion"/>
  <printOptions horizontalCentered="1"/>
  <pageMargins left="0.39370078740157483" right="0.39370078740157483" top="0.59055118110236227" bottom="0.59055118110236227" header="0.59055118110236227" footer="0.39370078740157483"/>
  <pageSetup paperSize="9" fitToHeight="0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38"/>
  <sheetViews>
    <sheetView zoomScale="85" zoomScaleNormal="85" zoomScaleSheetLayoutView="55" workbookViewId="0">
      <pane ySplit="4" topLeftCell="A13" activePane="bottomLeft" state="frozen"/>
      <selection activeCell="I33" sqref="I33"/>
      <selection pane="bottomLeft" activeCell="A2" sqref="A2:I21"/>
    </sheetView>
  </sheetViews>
  <sheetFormatPr defaultColWidth="9" defaultRowHeight="17.399999999999999" x14ac:dyDescent="0.4"/>
  <cols>
    <col min="1" max="1" width="6" style="1" bestFit="1" customWidth="1"/>
    <col min="2" max="2" width="13.69921875" style="1" customWidth="1"/>
    <col min="3" max="3" width="23.19921875" style="1" customWidth="1"/>
    <col min="4" max="4" width="37.3984375" style="1" customWidth="1"/>
    <col min="5" max="5" width="20" style="1" hidden="1" customWidth="1"/>
    <col min="6" max="6" width="10.59765625" style="1" bestFit="1" customWidth="1"/>
    <col min="7" max="7" width="13.19921875" style="1" customWidth="1"/>
    <col min="8" max="8" width="33.59765625" style="39" customWidth="1"/>
    <col min="9" max="16384" width="9" style="1"/>
  </cols>
  <sheetData>
    <row r="1" spans="1:11" ht="16.8" customHeight="1" x14ac:dyDescent="0.4">
      <c r="A1" s="48"/>
      <c r="B1" s="48"/>
      <c r="C1" s="48"/>
      <c r="D1" s="48"/>
      <c r="E1" s="48"/>
      <c r="F1" s="48"/>
      <c r="G1" s="48"/>
    </row>
    <row r="2" spans="1:11" ht="38.4" customHeight="1" x14ac:dyDescent="0.4">
      <c r="A2" s="49" t="s">
        <v>434</v>
      </c>
      <c r="B2" s="50"/>
      <c r="C2" s="50"/>
      <c r="D2" s="50"/>
      <c r="E2" s="50"/>
      <c r="F2" s="50"/>
      <c r="G2" s="50"/>
      <c r="H2" s="50"/>
      <c r="I2" s="50"/>
      <c r="J2" s="1">
        <v>4</v>
      </c>
      <c r="K2" s="1">
        <v>8</v>
      </c>
    </row>
    <row r="3" spans="1:11" ht="30" customHeight="1" x14ac:dyDescent="0.4">
      <c r="A3" s="51" t="s">
        <v>411</v>
      </c>
      <c r="B3" s="51" t="s">
        <v>412</v>
      </c>
      <c r="C3" s="51" t="s">
        <v>413</v>
      </c>
      <c r="D3" s="51" t="s">
        <v>414</v>
      </c>
      <c r="E3" s="51" t="s">
        <v>415</v>
      </c>
      <c r="F3" s="51" t="s">
        <v>416</v>
      </c>
      <c r="G3" s="52" t="s">
        <v>417</v>
      </c>
      <c r="H3" s="52" t="s">
        <v>418</v>
      </c>
      <c r="I3" s="52" t="s">
        <v>419</v>
      </c>
    </row>
    <row r="4" spans="1:11" ht="30" customHeight="1" x14ac:dyDescent="0.4">
      <c r="A4" s="51"/>
      <c r="B4" s="51"/>
      <c r="C4" s="51"/>
      <c r="D4" s="51"/>
      <c r="E4" s="51"/>
      <c r="F4" s="51"/>
      <c r="G4" s="52"/>
      <c r="H4" s="52"/>
      <c r="I4" s="52"/>
    </row>
    <row r="5" spans="1:11" ht="30" customHeight="1" x14ac:dyDescent="0.4">
      <c r="A5" s="59">
        <v>1</v>
      </c>
      <c r="B5" s="27" t="s">
        <v>270</v>
      </c>
      <c r="C5" s="29" t="s">
        <v>271</v>
      </c>
      <c r="D5" s="29" t="s">
        <v>272</v>
      </c>
      <c r="E5" s="29" t="s">
        <v>273</v>
      </c>
      <c r="F5" s="14" t="s">
        <v>274</v>
      </c>
      <c r="G5" s="53" t="s">
        <v>275</v>
      </c>
      <c r="H5" s="56"/>
      <c r="I5" s="56"/>
    </row>
    <row r="6" spans="1:11" ht="30" customHeight="1" x14ac:dyDescent="0.4">
      <c r="A6" s="60"/>
      <c r="B6" s="27" t="s">
        <v>270</v>
      </c>
      <c r="C6" s="29" t="s">
        <v>271</v>
      </c>
      <c r="D6" s="29" t="s">
        <v>276</v>
      </c>
      <c r="E6" s="29" t="s">
        <v>273</v>
      </c>
      <c r="F6" s="29">
        <v>1102</v>
      </c>
      <c r="G6" s="54"/>
      <c r="H6" s="57"/>
      <c r="I6" s="57"/>
    </row>
    <row r="7" spans="1:11" ht="30" customHeight="1" x14ac:dyDescent="0.4">
      <c r="A7" s="61"/>
      <c r="B7" s="27" t="s">
        <v>270</v>
      </c>
      <c r="C7" s="29" t="s">
        <v>271</v>
      </c>
      <c r="D7" s="29" t="s">
        <v>277</v>
      </c>
      <c r="E7" s="29" t="s">
        <v>273</v>
      </c>
      <c r="F7" s="29">
        <v>1103</v>
      </c>
      <c r="G7" s="55"/>
      <c r="H7" s="58"/>
      <c r="I7" s="58"/>
    </row>
    <row r="8" spans="1:11" ht="30" customHeight="1" x14ac:dyDescent="0.4">
      <c r="A8" s="59">
        <v>2</v>
      </c>
      <c r="B8" s="27" t="s">
        <v>270</v>
      </c>
      <c r="C8" s="29" t="s">
        <v>278</v>
      </c>
      <c r="D8" s="29" t="s">
        <v>279</v>
      </c>
      <c r="E8" s="29" t="s">
        <v>280</v>
      </c>
      <c r="F8" s="29">
        <v>3307</v>
      </c>
      <c r="G8" s="53" t="s">
        <v>281</v>
      </c>
      <c r="H8" s="56"/>
      <c r="I8" s="56"/>
    </row>
    <row r="9" spans="1:11" ht="30" customHeight="1" x14ac:dyDescent="0.4">
      <c r="A9" s="60"/>
      <c r="B9" s="27" t="s">
        <v>270</v>
      </c>
      <c r="C9" s="29" t="s">
        <v>278</v>
      </c>
      <c r="D9" s="29" t="s">
        <v>282</v>
      </c>
      <c r="E9" s="29" t="s">
        <v>280</v>
      </c>
      <c r="F9" s="29">
        <v>3304</v>
      </c>
      <c r="G9" s="54"/>
      <c r="H9" s="57"/>
      <c r="I9" s="57"/>
    </row>
    <row r="10" spans="1:11" ht="30" customHeight="1" x14ac:dyDescent="0.4">
      <c r="A10" s="61"/>
      <c r="B10" s="27" t="s">
        <v>285</v>
      </c>
      <c r="C10" s="29" t="s">
        <v>286</v>
      </c>
      <c r="D10" s="29" t="s">
        <v>287</v>
      </c>
      <c r="E10" s="29" t="s">
        <v>288</v>
      </c>
      <c r="F10" s="29" t="s">
        <v>289</v>
      </c>
      <c r="G10" s="55"/>
      <c r="H10" s="58"/>
      <c r="I10" s="58"/>
    </row>
    <row r="11" spans="1:11" ht="30" customHeight="1" x14ac:dyDescent="0.4">
      <c r="A11" s="59">
        <v>3</v>
      </c>
      <c r="B11" s="27" t="s">
        <v>270</v>
      </c>
      <c r="C11" s="29" t="s">
        <v>278</v>
      </c>
      <c r="D11" s="29" t="s">
        <v>283</v>
      </c>
      <c r="E11" s="29" t="s">
        <v>280</v>
      </c>
      <c r="F11" s="29">
        <v>3311</v>
      </c>
      <c r="G11" s="53" t="s">
        <v>284</v>
      </c>
      <c r="H11" s="56"/>
      <c r="I11" s="56"/>
    </row>
    <row r="12" spans="1:11" ht="30" customHeight="1" x14ac:dyDescent="0.4">
      <c r="A12" s="61"/>
      <c r="B12" s="27" t="s">
        <v>270</v>
      </c>
      <c r="C12" s="29" t="s">
        <v>278</v>
      </c>
      <c r="D12" s="29" t="s">
        <v>291</v>
      </c>
      <c r="E12" s="29" t="s">
        <v>280</v>
      </c>
      <c r="F12" s="29">
        <v>3205</v>
      </c>
      <c r="G12" s="55"/>
      <c r="H12" s="58"/>
      <c r="I12" s="58"/>
    </row>
    <row r="13" spans="1:11" ht="30" customHeight="1" x14ac:dyDescent="0.4">
      <c r="A13" s="59">
        <v>4</v>
      </c>
      <c r="B13" s="27" t="s">
        <v>270</v>
      </c>
      <c r="C13" s="29" t="s">
        <v>278</v>
      </c>
      <c r="D13" s="29" t="s">
        <v>293</v>
      </c>
      <c r="E13" s="29" t="s">
        <v>280</v>
      </c>
      <c r="F13" s="29">
        <v>3202</v>
      </c>
      <c r="G13" s="53" t="s">
        <v>294</v>
      </c>
      <c r="H13" s="56"/>
      <c r="I13" s="56"/>
    </row>
    <row r="14" spans="1:11" ht="30" customHeight="1" x14ac:dyDescent="0.4">
      <c r="A14" s="61"/>
      <c r="B14" s="27" t="s">
        <v>270</v>
      </c>
      <c r="C14" s="29" t="s">
        <v>278</v>
      </c>
      <c r="D14" s="29" t="s">
        <v>301</v>
      </c>
      <c r="E14" s="29" t="s">
        <v>302</v>
      </c>
      <c r="F14" s="29"/>
      <c r="G14" s="55"/>
      <c r="H14" s="58"/>
      <c r="I14" s="58"/>
    </row>
    <row r="15" spans="1:11" ht="30" customHeight="1" x14ac:dyDescent="0.4">
      <c r="A15" s="59">
        <v>5</v>
      </c>
      <c r="B15" s="27" t="s">
        <v>270</v>
      </c>
      <c r="C15" s="29" t="s">
        <v>278</v>
      </c>
      <c r="D15" s="29" t="s">
        <v>295</v>
      </c>
      <c r="E15" s="29" t="s">
        <v>280</v>
      </c>
      <c r="F15" s="29" t="s">
        <v>296</v>
      </c>
      <c r="G15" s="53" t="s">
        <v>297</v>
      </c>
      <c r="H15" s="56"/>
      <c r="I15" s="56"/>
    </row>
    <row r="16" spans="1:11" ht="30" customHeight="1" x14ac:dyDescent="0.4">
      <c r="A16" s="60"/>
      <c r="B16" s="27" t="s">
        <v>270</v>
      </c>
      <c r="C16" s="29" t="s">
        <v>278</v>
      </c>
      <c r="D16" s="29" t="s">
        <v>298</v>
      </c>
      <c r="E16" s="29" t="s">
        <v>280</v>
      </c>
      <c r="F16" s="29" t="s">
        <v>299</v>
      </c>
      <c r="G16" s="54"/>
      <c r="H16" s="57"/>
      <c r="I16" s="57"/>
    </row>
    <row r="17" spans="1:9" ht="30" customHeight="1" x14ac:dyDescent="0.4">
      <c r="A17" s="61"/>
      <c r="B17" s="27" t="s">
        <v>270</v>
      </c>
      <c r="C17" s="29" t="s">
        <v>278</v>
      </c>
      <c r="D17" s="29" t="s">
        <v>300</v>
      </c>
      <c r="E17" s="29" t="s">
        <v>300</v>
      </c>
      <c r="F17" s="29">
        <v>2101</v>
      </c>
      <c r="G17" s="55"/>
      <c r="H17" s="58"/>
      <c r="I17" s="58"/>
    </row>
    <row r="18" spans="1:9" ht="30" customHeight="1" x14ac:dyDescent="0.4">
      <c r="A18" s="27">
        <v>6</v>
      </c>
      <c r="B18" s="27" t="s">
        <v>270</v>
      </c>
      <c r="C18" s="29" t="s">
        <v>304</v>
      </c>
      <c r="D18" s="29" t="s">
        <v>305</v>
      </c>
      <c r="E18" s="29" t="s">
        <v>306</v>
      </c>
      <c r="F18" s="29" t="s">
        <v>307</v>
      </c>
      <c r="G18" s="29" t="s">
        <v>308</v>
      </c>
      <c r="H18" s="40"/>
      <c r="I18" s="5"/>
    </row>
    <row r="19" spans="1:9" ht="30" customHeight="1" x14ac:dyDescent="0.4">
      <c r="A19" s="59">
        <v>7</v>
      </c>
      <c r="B19" s="27" t="s">
        <v>270</v>
      </c>
      <c r="C19" s="29" t="s">
        <v>304</v>
      </c>
      <c r="D19" s="29" t="s">
        <v>309</v>
      </c>
      <c r="E19" s="29" t="s">
        <v>306</v>
      </c>
      <c r="F19" s="29">
        <v>1210</v>
      </c>
      <c r="G19" s="53" t="s">
        <v>310</v>
      </c>
      <c r="H19" s="56"/>
      <c r="I19" s="56"/>
    </row>
    <row r="20" spans="1:9" ht="30" customHeight="1" x14ac:dyDescent="0.4">
      <c r="A20" s="61"/>
      <c r="B20" s="27" t="s">
        <v>270</v>
      </c>
      <c r="C20" s="29" t="s">
        <v>304</v>
      </c>
      <c r="D20" s="29" t="s">
        <v>314</v>
      </c>
      <c r="E20" s="29" t="s">
        <v>306</v>
      </c>
      <c r="F20" s="29">
        <v>1304</v>
      </c>
      <c r="G20" s="55"/>
      <c r="H20" s="58"/>
      <c r="I20" s="58"/>
    </row>
    <row r="21" spans="1:9" ht="30" customHeight="1" x14ac:dyDescent="0.4">
      <c r="A21" s="27">
        <v>8</v>
      </c>
      <c r="B21" s="27" t="s">
        <v>270</v>
      </c>
      <c r="C21" s="29" t="s">
        <v>304</v>
      </c>
      <c r="D21" s="29" t="s">
        <v>311</v>
      </c>
      <c r="E21" s="29" t="s">
        <v>306</v>
      </c>
      <c r="F21" s="29" t="s">
        <v>312</v>
      </c>
      <c r="G21" s="29" t="s">
        <v>313</v>
      </c>
      <c r="H21" s="40"/>
      <c r="I21" s="5"/>
    </row>
    <row r="22" spans="1:9" ht="30" customHeight="1" x14ac:dyDescent="0.4"/>
    <row r="23" spans="1:9" ht="168" hidden="1" customHeight="1" x14ac:dyDescent="0.4"/>
    <row r="24" spans="1:9" hidden="1" x14ac:dyDescent="0.4">
      <c r="D24" s="16" t="s">
        <v>72</v>
      </c>
      <c r="E24" s="29" t="s">
        <v>38</v>
      </c>
      <c r="F24" s="29" t="s">
        <v>73</v>
      </c>
      <c r="G24" s="1">
        <v>3</v>
      </c>
    </row>
    <row r="25" spans="1:9" hidden="1" x14ac:dyDescent="0.4">
      <c r="D25" s="16" t="s">
        <v>82</v>
      </c>
      <c r="E25" s="29" t="s">
        <v>38</v>
      </c>
      <c r="F25" s="29" t="s">
        <v>83</v>
      </c>
      <c r="G25" s="1">
        <v>2</v>
      </c>
    </row>
    <row r="26" spans="1:9" hidden="1" x14ac:dyDescent="0.4">
      <c r="D26" s="16" t="s">
        <v>121</v>
      </c>
      <c r="E26" s="29" t="s">
        <v>106</v>
      </c>
      <c r="F26" s="29" t="s">
        <v>122</v>
      </c>
      <c r="G26" s="1">
        <v>1</v>
      </c>
    </row>
    <row r="27" spans="1:9" hidden="1" x14ac:dyDescent="0.4">
      <c r="D27" s="17" t="s">
        <v>154</v>
      </c>
      <c r="E27" s="13" t="s">
        <v>155</v>
      </c>
      <c r="F27" s="13" t="s">
        <v>156</v>
      </c>
      <c r="G27" s="1">
        <v>2</v>
      </c>
    </row>
    <row r="28" spans="1:9" hidden="1" x14ac:dyDescent="0.4">
      <c r="D28" s="17" t="s">
        <v>158</v>
      </c>
      <c r="E28" s="13" t="s">
        <v>155</v>
      </c>
      <c r="F28" s="13" t="s">
        <v>159</v>
      </c>
      <c r="G28" s="1">
        <v>1</v>
      </c>
    </row>
    <row r="29" spans="1:9" hidden="1" x14ac:dyDescent="0.4">
      <c r="D29" s="17" t="s">
        <v>174</v>
      </c>
      <c r="E29" s="13" t="s">
        <v>155</v>
      </c>
      <c r="F29" s="13" t="s">
        <v>175</v>
      </c>
      <c r="G29" s="1">
        <v>1</v>
      </c>
    </row>
    <row r="30" spans="1:9" hidden="1" x14ac:dyDescent="0.4">
      <c r="D30" s="19" t="s">
        <v>226</v>
      </c>
      <c r="E30" s="7" t="s">
        <v>211</v>
      </c>
      <c r="F30" s="25" t="s">
        <v>227</v>
      </c>
      <c r="G30" s="1">
        <v>1</v>
      </c>
    </row>
    <row r="31" spans="1:9" hidden="1" x14ac:dyDescent="0.4">
      <c r="D31" s="19" t="s">
        <v>236</v>
      </c>
      <c r="E31" s="7" t="s">
        <v>237</v>
      </c>
      <c r="F31" s="25" t="s">
        <v>238</v>
      </c>
      <c r="G31" s="1">
        <v>1</v>
      </c>
    </row>
    <row r="32" spans="1:9" hidden="1" x14ac:dyDescent="0.4">
      <c r="D32" s="19" t="s">
        <v>240</v>
      </c>
      <c r="E32" s="7" t="s">
        <v>237</v>
      </c>
      <c r="F32" s="25" t="s">
        <v>241</v>
      </c>
      <c r="G32" s="1">
        <v>1</v>
      </c>
    </row>
    <row r="33" spans="4:7" ht="26.4" hidden="1" x14ac:dyDescent="0.4">
      <c r="D33" s="16" t="s">
        <v>272</v>
      </c>
      <c r="E33" s="29" t="s">
        <v>273</v>
      </c>
      <c r="F33" s="14" t="s">
        <v>274</v>
      </c>
      <c r="G33" s="1">
        <v>3</v>
      </c>
    </row>
    <row r="34" spans="4:7" hidden="1" x14ac:dyDescent="0.4">
      <c r="D34" s="16" t="s">
        <v>295</v>
      </c>
      <c r="E34" s="29" t="s">
        <v>280</v>
      </c>
      <c r="F34" s="29" t="s">
        <v>296</v>
      </c>
      <c r="G34" s="1">
        <v>1</v>
      </c>
    </row>
    <row r="35" spans="4:7" hidden="1" x14ac:dyDescent="0.4">
      <c r="D35" s="16" t="s">
        <v>298</v>
      </c>
      <c r="E35" s="29" t="s">
        <v>280</v>
      </c>
      <c r="F35" s="29" t="s">
        <v>299</v>
      </c>
      <c r="G35" s="1">
        <v>2</v>
      </c>
    </row>
    <row r="36" spans="4:7" hidden="1" x14ac:dyDescent="0.4">
      <c r="D36" s="18" t="s">
        <v>337</v>
      </c>
      <c r="E36" s="11" t="s">
        <v>324</v>
      </c>
      <c r="F36" s="11" t="s">
        <v>338</v>
      </c>
      <c r="G36" s="1">
        <v>1</v>
      </c>
    </row>
    <row r="37" spans="4:7" hidden="1" x14ac:dyDescent="0.4">
      <c r="G37" s="1">
        <v>172</v>
      </c>
    </row>
    <row r="38" spans="4:7" hidden="1" x14ac:dyDescent="0.4">
      <c r="G38" s="1">
        <f>SUM(G24:G37)</f>
        <v>192</v>
      </c>
    </row>
  </sheetData>
  <autoFilter ref="A3:G22">
    <filterColumn colId="6" showButton="0"/>
  </autoFilter>
  <mergeCells count="35">
    <mergeCell ref="H19:H20"/>
    <mergeCell ref="I19:I20"/>
    <mergeCell ref="H13:H14"/>
    <mergeCell ref="I13:I14"/>
    <mergeCell ref="G15:G17"/>
    <mergeCell ref="H15:H17"/>
    <mergeCell ref="I15:I17"/>
    <mergeCell ref="G13:G14"/>
    <mergeCell ref="A13:A14"/>
    <mergeCell ref="A11:A12"/>
    <mergeCell ref="A19:A20"/>
    <mergeCell ref="G19:G20"/>
    <mergeCell ref="A15:A17"/>
    <mergeCell ref="A5:A7"/>
    <mergeCell ref="H5:H7"/>
    <mergeCell ref="I5:I7"/>
    <mergeCell ref="G11:G12"/>
    <mergeCell ref="H11:H12"/>
    <mergeCell ref="I11:I12"/>
    <mergeCell ref="G8:G10"/>
    <mergeCell ref="H8:H10"/>
    <mergeCell ref="I8:I10"/>
    <mergeCell ref="A8:A10"/>
    <mergeCell ref="G5:G7"/>
    <mergeCell ref="A1:G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1" type="noConversion"/>
  <printOptions horizontalCentered="1"/>
  <pageMargins left="0.39370078740157483" right="0.39370078740157483" top="0.59055118110236227" bottom="0.59055118110236227" header="0.59055118110236227" footer="0.39370078740157483"/>
  <pageSetup paperSize="9" fitToHeight="0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51"/>
  <sheetViews>
    <sheetView zoomScale="85" zoomScaleNormal="85" zoomScaleSheetLayoutView="55" workbookViewId="0">
      <pane ySplit="4" topLeftCell="A27" activePane="bottomLeft" state="frozen"/>
      <selection activeCell="I33" sqref="I33"/>
      <selection pane="bottomLeft" activeCell="A2" sqref="A2:I35"/>
    </sheetView>
  </sheetViews>
  <sheetFormatPr defaultColWidth="9" defaultRowHeight="17.399999999999999" x14ac:dyDescent="0.4"/>
  <cols>
    <col min="1" max="1" width="6" style="1" bestFit="1" customWidth="1"/>
    <col min="2" max="2" width="13.69921875" style="1" customWidth="1"/>
    <col min="3" max="3" width="23.19921875" style="1" customWidth="1"/>
    <col min="4" max="4" width="37.3984375" style="1" customWidth="1"/>
    <col min="5" max="5" width="20" style="1" hidden="1" customWidth="1"/>
    <col min="6" max="6" width="10.59765625" style="1" bestFit="1" customWidth="1"/>
    <col min="7" max="7" width="13.19921875" style="1" customWidth="1"/>
    <col min="8" max="8" width="33.59765625" style="39" customWidth="1"/>
    <col min="9" max="16384" width="9" style="1"/>
  </cols>
  <sheetData>
    <row r="1" spans="1:9" ht="16.8" customHeight="1" x14ac:dyDescent="0.4">
      <c r="A1" s="48"/>
      <c r="B1" s="48"/>
      <c r="C1" s="48"/>
      <c r="D1" s="48"/>
      <c r="E1" s="48"/>
      <c r="F1" s="48"/>
      <c r="G1" s="48"/>
    </row>
    <row r="2" spans="1:9" ht="38.4" customHeight="1" x14ac:dyDescent="0.4">
      <c r="A2" s="49" t="s">
        <v>434</v>
      </c>
      <c r="B2" s="50"/>
      <c r="C2" s="50"/>
      <c r="D2" s="50"/>
      <c r="E2" s="50"/>
      <c r="F2" s="50"/>
      <c r="G2" s="50"/>
      <c r="H2" s="50"/>
      <c r="I2" s="50"/>
    </row>
    <row r="3" spans="1:9" ht="30" customHeight="1" x14ac:dyDescent="0.4">
      <c r="A3" s="51" t="s">
        <v>411</v>
      </c>
      <c r="B3" s="51" t="s">
        <v>412</v>
      </c>
      <c r="C3" s="51" t="s">
        <v>413</v>
      </c>
      <c r="D3" s="51" t="s">
        <v>414</v>
      </c>
      <c r="E3" s="51" t="s">
        <v>415</v>
      </c>
      <c r="F3" s="51" t="s">
        <v>416</v>
      </c>
      <c r="G3" s="52" t="s">
        <v>417</v>
      </c>
      <c r="H3" s="52" t="s">
        <v>418</v>
      </c>
      <c r="I3" s="52" t="s">
        <v>419</v>
      </c>
    </row>
    <row r="4" spans="1:9" ht="30" customHeight="1" x14ac:dyDescent="0.4">
      <c r="A4" s="51"/>
      <c r="B4" s="51"/>
      <c r="C4" s="51"/>
      <c r="D4" s="51"/>
      <c r="E4" s="51"/>
      <c r="F4" s="51"/>
      <c r="G4" s="52"/>
      <c r="H4" s="52"/>
      <c r="I4" s="52"/>
    </row>
    <row r="5" spans="1:9" ht="30" customHeight="1" x14ac:dyDescent="0.4">
      <c r="A5" s="59">
        <v>1</v>
      </c>
      <c r="B5" s="10" t="s">
        <v>208</v>
      </c>
      <c r="C5" s="10" t="s">
        <v>209</v>
      </c>
      <c r="D5" s="12" t="s">
        <v>210</v>
      </c>
      <c r="E5" s="10" t="s">
        <v>211</v>
      </c>
      <c r="F5" s="10">
        <v>2220</v>
      </c>
      <c r="G5" s="65" t="s">
        <v>212</v>
      </c>
      <c r="H5" s="56"/>
      <c r="I5" s="56"/>
    </row>
    <row r="6" spans="1:9" ht="30" customHeight="1" x14ac:dyDescent="0.4">
      <c r="A6" s="60"/>
      <c r="B6" s="10" t="s">
        <v>208</v>
      </c>
      <c r="C6" s="10" t="s">
        <v>209</v>
      </c>
      <c r="D6" s="12" t="s">
        <v>213</v>
      </c>
      <c r="E6" s="10" t="s">
        <v>211</v>
      </c>
      <c r="F6" s="10">
        <v>2219</v>
      </c>
      <c r="G6" s="66"/>
      <c r="H6" s="57"/>
      <c r="I6" s="57"/>
    </row>
    <row r="7" spans="1:9" ht="30" customHeight="1" x14ac:dyDescent="0.4">
      <c r="A7" s="60"/>
      <c r="B7" s="10" t="s">
        <v>208</v>
      </c>
      <c r="C7" s="10" t="s">
        <v>209</v>
      </c>
      <c r="D7" s="12" t="s">
        <v>207</v>
      </c>
      <c r="E7" s="10" t="s">
        <v>211</v>
      </c>
      <c r="F7" s="10">
        <v>2213</v>
      </c>
      <c r="G7" s="66"/>
      <c r="H7" s="57"/>
      <c r="I7" s="57"/>
    </row>
    <row r="8" spans="1:9" ht="30" customHeight="1" x14ac:dyDescent="0.4">
      <c r="A8" s="61"/>
      <c r="B8" s="12" t="s">
        <v>208</v>
      </c>
      <c r="C8" s="12" t="s">
        <v>209</v>
      </c>
      <c r="D8" s="12" t="s">
        <v>219</v>
      </c>
      <c r="E8" s="12" t="s">
        <v>211</v>
      </c>
      <c r="F8" s="12">
        <v>2209</v>
      </c>
      <c r="G8" s="67"/>
      <c r="H8" s="58"/>
      <c r="I8" s="58"/>
    </row>
    <row r="9" spans="1:9" ht="30" customHeight="1" x14ac:dyDescent="0.4">
      <c r="A9" s="27">
        <v>2</v>
      </c>
      <c r="B9" s="10" t="s">
        <v>208</v>
      </c>
      <c r="C9" s="10" t="s">
        <v>209</v>
      </c>
      <c r="D9" s="12" t="s">
        <v>214</v>
      </c>
      <c r="E9" s="10" t="s">
        <v>211</v>
      </c>
      <c r="F9" s="10">
        <v>2216</v>
      </c>
      <c r="G9" s="10" t="s">
        <v>215</v>
      </c>
      <c r="H9" s="40"/>
      <c r="I9" s="5"/>
    </row>
    <row r="10" spans="1:9" ht="30" customHeight="1" x14ac:dyDescent="0.4">
      <c r="A10" s="59">
        <v>3</v>
      </c>
      <c r="B10" s="12" t="s">
        <v>208</v>
      </c>
      <c r="C10" s="12" t="s">
        <v>209</v>
      </c>
      <c r="D10" s="12" t="s">
        <v>216</v>
      </c>
      <c r="E10" s="12" t="s">
        <v>211</v>
      </c>
      <c r="F10" s="12" t="s">
        <v>217</v>
      </c>
      <c r="G10" s="70" t="s">
        <v>218</v>
      </c>
      <c r="H10" s="56"/>
      <c r="I10" s="56"/>
    </row>
    <row r="11" spans="1:9" ht="30" customHeight="1" x14ac:dyDescent="0.4">
      <c r="A11" s="61"/>
      <c r="B11" s="10" t="s">
        <v>208</v>
      </c>
      <c r="C11" s="10" t="s">
        <v>209</v>
      </c>
      <c r="D11" s="12" t="s">
        <v>220</v>
      </c>
      <c r="E11" s="10" t="s">
        <v>211</v>
      </c>
      <c r="F11" s="10">
        <v>2202</v>
      </c>
      <c r="G11" s="71"/>
      <c r="H11" s="58"/>
      <c r="I11" s="58"/>
    </row>
    <row r="12" spans="1:9" ht="30" customHeight="1" x14ac:dyDescent="0.4">
      <c r="A12" s="59">
        <v>4</v>
      </c>
      <c r="B12" s="6" t="s">
        <v>208</v>
      </c>
      <c r="C12" s="7" t="s">
        <v>221</v>
      </c>
      <c r="D12" s="25" t="s">
        <v>222</v>
      </c>
      <c r="E12" s="7" t="s">
        <v>211</v>
      </c>
      <c r="F12" s="7">
        <v>2122</v>
      </c>
      <c r="G12" s="68" t="s">
        <v>223</v>
      </c>
      <c r="H12" s="56"/>
      <c r="I12" s="56"/>
    </row>
    <row r="13" spans="1:9" ht="30" customHeight="1" x14ac:dyDescent="0.4">
      <c r="A13" s="61"/>
      <c r="B13" s="6" t="s">
        <v>208</v>
      </c>
      <c r="C13" s="7" t="s">
        <v>221</v>
      </c>
      <c r="D13" s="25" t="s">
        <v>229</v>
      </c>
      <c r="E13" s="7" t="s">
        <v>211</v>
      </c>
      <c r="F13" s="7">
        <v>2115</v>
      </c>
      <c r="G13" s="69"/>
      <c r="H13" s="58"/>
      <c r="I13" s="58"/>
    </row>
    <row r="14" spans="1:9" ht="30" customHeight="1" x14ac:dyDescent="0.4">
      <c r="A14" s="59">
        <v>5</v>
      </c>
      <c r="B14" s="6" t="s">
        <v>208</v>
      </c>
      <c r="C14" s="7" t="s">
        <v>221</v>
      </c>
      <c r="D14" s="25" t="s">
        <v>224</v>
      </c>
      <c r="E14" s="7" t="s">
        <v>211</v>
      </c>
      <c r="F14" s="7">
        <v>2121</v>
      </c>
      <c r="G14" s="68" t="s">
        <v>225</v>
      </c>
      <c r="H14" s="56"/>
      <c r="I14" s="56"/>
    </row>
    <row r="15" spans="1:9" ht="30" customHeight="1" x14ac:dyDescent="0.4">
      <c r="A15" s="61"/>
      <c r="B15" s="6" t="s">
        <v>208</v>
      </c>
      <c r="C15" s="7" t="s">
        <v>221</v>
      </c>
      <c r="D15" s="25" t="s">
        <v>232</v>
      </c>
      <c r="E15" s="25" t="s">
        <v>211</v>
      </c>
      <c r="F15" s="25">
        <v>2102</v>
      </c>
      <c r="G15" s="69"/>
      <c r="H15" s="58"/>
      <c r="I15" s="58"/>
    </row>
    <row r="16" spans="1:9" ht="30" customHeight="1" x14ac:dyDescent="0.4">
      <c r="A16" s="59">
        <v>6</v>
      </c>
      <c r="B16" s="6" t="s">
        <v>208</v>
      </c>
      <c r="C16" s="7" t="s">
        <v>221</v>
      </c>
      <c r="D16" s="25" t="s">
        <v>226</v>
      </c>
      <c r="E16" s="25" t="s">
        <v>211</v>
      </c>
      <c r="F16" s="25" t="s">
        <v>227</v>
      </c>
      <c r="G16" s="68" t="s">
        <v>228</v>
      </c>
      <c r="H16" s="56"/>
      <c r="I16" s="56"/>
    </row>
    <row r="17" spans="1:9" ht="30" customHeight="1" x14ac:dyDescent="0.4">
      <c r="A17" s="60"/>
      <c r="B17" s="6" t="s">
        <v>208</v>
      </c>
      <c r="C17" s="7" t="s">
        <v>221</v>
      </c>
      <c r="D17" s="25" t="s">
        <v>230</v>
      </c>
      <c r="E17" s="25" t="s">
        <v>211</v>
      </c>
      <c r="F17" s="25">
        <v>2105</v>
      </c>
      <c r="G17" s="72"/>
      <c r="H17" s="57"/>
      <c r="I17" s="57"/>
    </row>
    <row r="18" spans="1:9" ht="30" customHeight="1" x14ac:dyDescent="0.4">
      <c r="A18" s="61"/>
      <c r="B18" s="6" t="s">
        <v>208</v>
      </c>
      <c r="C18" s="7" t="s">
        <v>221</v>
      </c>
      <c r="D18" s="25" t="s">
        <v>231</v>
      </c>
      <c r="E18" s="25" t="s">
        <v>211</v>
      </c>
      <c r="F18" s="25">
        <v>2103</v>
      </c>
      <c r="G18" s="69"/>
      <c r="H18" s="58"/>
      <c r="I18" s="58"/>
    </row>
    <row r="19" spans="1:9" ht="30" customHeight="1" x14ac:dyDescent="0.4">
      <c r="A19" s="27">
        <v>7</v>
      </c>
      <c r="B19" s="6" t="s">
        <v>208</v>
      </c>
      <c r="C19" s="7" t="s">
        <v>221</v>
      </c>
      <c r="D19" s="25" t="s">
        <v>33</v>
      </c>
      <c r="E19" s="25" t="s">
        <v>211</v>
      </c>
      <c r="F19" s="25" t="s">
        <v>233</v>
      </c>
      <c r="G19" s="7" t="s">
        <v>234</v>
      </c>
      <c r="H19" s="40"/>
      <c r="I19" s="5"/>
    </row>
    <row r="20" spans="1:9" ht="30" customHeight="1" x14ac:dyDescent="0.4">
      <c r="A20" s="27">
        <v>8</v>
      </c>
      <c r="B20" s="6" t="s">
        <v>208</v>
      </c>
      <c r="C20" s="7" t="s">
        <v>235</v>
      </c>
      <c r="D20" s="25" t="s">
        <v>236</v>
      </c>
      <c r="E20" s="25" t="s">
        <v>237</v>
      </c>
      <c r="F20" s="25" t="s">
        <v>238</v>
      </c>
      <c r="G20" s="7" t="s">
        <v>239</v>
      </c>
      <c r="H20" s="40"/>
      <c r="I20" s="5"/>
    </row>
    <row r="21" spans="1:9" ht="30" customHeight="1" x14ac:dyDescent="0.4">
      <c r="A21" s="27">
        <v>9</v>
      </c>
      <c r="B21" s="6" t="s">
        <v>208</v>
      </c>
      <c r="C21" s="7" t="s">
        <v>235</v>
      </c>
      <c r="D21" s="25" t="s">
        <v>240</v>
      </c>
      <c r="E21" s="25" t="s">
        <v>237</v>
      </c>
      <c r="F21" s="25" t="s">
        <v>241</v>
      </c>
      <c r="G21" s="7" t="s">
        <v>242</v>
      </c>
      <c r="H21" s="40"/>
      <c r="I21" s="5"/>
    </row>
    <row r="22" spans="1:9" ht="30" customHeight="1" x14ac:dyDescent="0.4">
      <c r="A22" s="59">
        <v>10</v>
      </c>
      <c r="B22" s="6" t="s">
        <v>208</v>
      </c>
      <c r="C22" s="7" t="s">
        <v>235</v>
      </c>
      <c r="D22" s="25" t="s">
        <v>243</v>
      </c>
      <c r="E22" s="7" t="s">
        <v>237</v>
      </c>
      <c r="F22" s="7">
        <v>1210</v>
      </c>
      <c r="G22" s="68" t="s">
        <v>244</v>
      </c>
      <c r="H22" s="56"/>
      <c r="I22" s="56"/>
    </row>
    <row r="23" spans="1:9" ht="30" customHeight="1" x14ac:dyDescent="0.4">
      <c r="A23" s="60"/>
      <c r="B23" s="8" t="s">
        <v>208</v>
      </c>
      <c r="C23" s="9" t="s">
        <v>235</v>
      </c>
      <c r="D23" s="29" t="s">
        <v>245</v>
      </c>
      <c r="E23" s="9" t="s">
        <v>237</v>
      </c>
      <c r="F23" s="9">
        <v>1208</v>
      </c>
      <c r="G23" s="72"/>
      <c r="H23" s="57"/>
      <c r="I23" s="57"/>
    </row>
    <row r="24" spans="1:9" ht="30" customHeight="1" x14ac:dyDescent="0.4">
      <c r="A24" s="61"/>
      <c r="B24" s="8" t="s">
        <v>208</v>
      </c>
      <c r="C24" s="9" t="s">
        <v>235</v>
      </c>
      <c r="D24" s="29" t="s">
        <v>251</v>
      </c>
      <c r="E24" s="9" t="s">
        <v>251</v>
      </c>
      <c r="F24" s="9">
        <v>1103</v>
      </c>
      <c r="G24" s="69"/>
      <c r="H24" s="58"/>
      <c r="I24" s="58"/>
    </row>
    <row r="25" spans="1:9" ht="30" customHeight="1" x14ac:dyDescent="0.4">
      <c r="A25" s="59">
        <v>11</v>
      </c>
      <c r="B25" s="8" t="s">
        <v>208</v>
      </c>
      <c r="C25" s="9" t="s">
        <v>235</v>
      </c>
      <c r="D25" s="29" t="s">
        <v>246</v>
      </c>
      <c r="E25" s="9" t="s">
        <v>237</v>
      </c>
      <c r="F25" s="9">
        <v>1121</v>
      </c>
      <c r="G25" s="73" t="s">
        <v>247</v>
      </c>
      <c r="H25" s="56"/>
      <c r="I25" s="56"/>
    </row>
    <row r="26" spans="1:9" ht="30" customHeight="1" x14ac:dyDescent="0.4">
      <c r="A26" s="61"/>
      <c r="B26" s="8" t="s">
        <v>208</v>
      </c>
      <c r="C26" s="9" t="s">
        <v>235</v>
      </c>
      <c r="D26" s="29" t="s">
        <v>248</v>
      </c>
      <c r="E26" s="9" t="s">
        <v>237</v>
      </c>
      <c r="F26" s="9">
        <v>1114</v>
      </c>
      <c r="G26" s="74"/>
      <c r="H26" s="58"/>
      <c r="I26" s="58"/>
    </row>
    <row r="27" spans="1:9" ht="30" customHeight="1" x14ac:dyDescent="0.4">
      <c r="A27" s="27">
        <v>12</v>
      </c>
      <c r="B27" s="8" t="s">
        <v>208</v>
      </c>
      <c r="C27" s="9" t="s">
        <v>235</v>
      </c>
      <c r="D27" s="29" t="s">
        <v>249</v>
      </c>
      <c r="E27" s="9" t="s">
        <v>250</v>
      </c>
      <c r="F27" s="9">
        <v>1105</v>
      </c>
      <c r="G27" s="9" t="s">
        <v>239</v>
      </c>
      <c r="H27" s="40"/>
      <c r="I27" s="5"/>
    </row>
    <row r="28" spans="1:9" ht="38.4" customHeight="1" x14ac:dyDescent="0.4">
      <c r="A28" s="59">
        <v>13</v>
      </c>
      <c r="B28" s="8" t="s">
        <v>208</v>
      </c>
      <c r="C28" s="9" t="s">
        <v>252</v>
      </c>
      <c r="D28" s="29" t="s">
        <v>224</v>
      </c>
      <c r="E28" s="9" t="s">
        <v>211</v>
      </c>
      <c r="F28" s="9">
        <v>2319</v>
      </c>
      <c r="G28" s="73" t="s">
        <v>253</v>
      </c>
      <c r="H28" s="56"/>
      <c r="I28" s="56"/>
    </row>
    <row r="29" spans="1:9" ht="38.4" customHeight="1" x14ac:dyDescent="0.4">
      <c r="A29" s="61"/>
      <c r="B29" s="8" t="s">
        <v>208</v>
      </c>
      <c r="C29" s="9" t="s">
        <v>252</v>
      </c>
      <c r="D29" s="29" t="s">
        <v>254</v>
      </c>
      <c r="E29" s="9" t="s">
        <v>211</v>
      </c>
      <c r="F29" s="9">
        <v>2316</v>
      </c>
      <c r="G29" s="74"/>
      <c r="H29" s="58"/>
      <c r="I29" s="58"/>
    </row>
    <row r="30" spans="1:9" ht="30" customHeight="1" x14ac:dyDescent="0.4">
      <c r="A30" s="27">
        <v>14</v>
      </c>
      <c r="B30" s="8" t="s">
        <v>208</v>
      </c>
      <c r="C30" s="9" t="s">
        <v>252</v>
      </c>
      <c r="D30" s="29" t="s">
        <v>255</v>
      </c>
      <c r="E30" s="9" t="s">
        <v>211</v>
      </c>
      <c r="F30" s="9" t="s">
        <v>256</v>
      </c>
      <c r="G30" s="9" t="s">
        <v>257</v>
      </c>
      <c r="H30" s="40"/>
      <c r="I30" s="5"/>
    </row>
    <row r="31" spans="1:9" ht="30" customHeight="1" x14ac:dyDescent="0.4">
      <c r="A31" s="27">
        <v>15</v>
      </c>
      <c r="B31" s="8" t="s">
        <v>208</v>
      </c>
      <c r="C31" s="9" t="s">
        <v>252</v>
      </c>
      <c r="D31" s="29" t="s">
        <v>258</v>
      </c>
      <c r="E31" s="9" t="s">
        <v>211</v>
      </c>
      <c r="F31" s="9">
        <v>2302</v>
      </c>
      <c r="G31" s="9" t="s">
        <v>259</v>
      </c>
      <c r="H31" s="40"/>
      <c r="I31" s="5"/>
    </row>
    <row r="32" spans="1:9" ht="30" customHeight="1" x14ac:dyDescent="0.4">
      <c r="A32" s="59">
        <v>16</v>
      </c>
      <c r="B32" s="8" t="s">
        <v>208</v>
      </c>
      <c r="C32" s="9" t="s">
        <v>260</v>
      </c>
      <c r="D32" s="29" t="s">
        <v>261</v>
      </c>
      <c r="E32" s="9" t="s">
        <v>237</v>
      </c>
      <c r="F32" s="9">
        <v>1413</v>
      </c>
      <c r="G32" s="73" t="s">
        <v>262</v>
      </c>
      <c r="H32" s="56"/>
      <c r="I32" s="56"/>
    </row>
    <row r="33" spans="1:9" ht="30" customHeight="1" x14ac:dyDescent="0.4">
      <c r="A33" s="61"/>
      <c r="B33" s="8" t="s">
        <v>208</v>
      </c>
      <c r="C33" s="9" t="s">
        <v>260</v>
      </c>
      <c r="D33" s="29" t="s">
        <v>265</v>
      </c>
      <c r="E33" s="9" t="s">
        <v>266</v>
      </c>
      <c r="F33" s="9">
        <v>1106</v>
      </c>
      <c r="G33" s="74"/>
      <c r="H33" s="58"/>
      <c r="I33" s="58"/>
    </row>
    <row r="34" spans="1:9" ht="30" customHeight="1" x14ac:dyDescent="0.4">
      <c r="A34" s="27">
        <v>17</v>
      </c>
      <c r="B34" s="8" t="s">
        <v>208</v>
      </c>
      <c r="C34" s="9" t="s">
        <v>260</v>
      </c>
      <c r="D34" s="29" t="s">
        <v>263</v>
      </c>
      <c r="E34" s="9" t="s">
        <v>237</v>
      </c>
      <c r="F34" s="9">
        <v>1315</v>
      </c>
      <c r="G34" s="9" t="s">
        <v>264</v>
      </c>
      <c r="H34" s="40"/>
      <c r="I34" s="5"/>
    </row>
    <row r="35" spans="1:9" ht="30" customHeight="1" x14ac:dyDescent="0.4">
      <c r="A35" s="27">
        <v>18</v>
      </c>
      <c r="B35" s="8" t="s">
        <v>208</v>
      </c>
      <c r="C35" s="9" t="s">
        <v>260</v>
      </c>
      <c r="D35" s="29" t="s">
        <v>267</v>
      </c>
      <c r="E35" s="9" t="s">
        <v>237</v>
      </c>
      <c r="F35" s="9" t="s">
        <v>268</v>
      </c>
      <c r="G35" s="9" t="s">
        <v>269</v>
      </c>
      <c r="H35" s="40"/>
      <c r="I35" s="5"/>
    </row>
    <row r="36" spans="1:9" ht="168" hidden="1" customHeight="1" x14ac:dyDescent="0.4"/>
    <row r="37" spans="1:9" hidden="1" x14ac:dyDescent="0.4">
      <c r="D37" s="16" t="s">
        <v>72</v>
      </c>
      <c r="E37" s="29" t="s">
        <v>38</v>
      </c>
      <c r="F37" s="29" t="s">
        <v>73</v>
      </c>
      <c r="G37" s="1">
        <v>3</v>
      </c>
    </row>
    <row r="38" spans="1:9" hidden="1" x14ac:dyDescent="0.4">
      <c r="D38" s="16" t="s">
        <v>82</v>
      </c>
      <c r="E38" s="29" t="s">
        <v>38</v>
      </c>
      <c r="F38" s="29" t="s">
        <v>83</v>
      </c>
      <c r="G38" s="1">
        <v>2</v>
      </c>
    </row>
    <row r="39" spans="1:9" hidden="1" x14ac:dyDescent="0.4">
      <c r="D39" s="16" t="s">
        <v>121</v>
      </c>
      <c r="E39" s="29" t="s">
        <v>106</v>
      </c>
      <c r="F39" s="29" t="s">
        <v>122</v>
      </c>
      <c r="G39" s="1">
        <v>1</v>
      </c>
    </row>
    <row r="40" spans="1:9" hidden="1" x14ac:dyDescent="0.4">
      <c r="D40" s="17" t="s">
        <v>154</v>
      </c>
      <c r="E40" s="13" t="s">
        <v>155</v>
      </c>
      <c r="F40" s="13" t="s">
        <v>156</v>
      </c>
      <c r="G40" s="1">
        <v>2</v>
      </c>
    </row>
    <row r="41" spans="1:9" hidden="1" x14ac:dyDescent="0.4">
      <c r="D41" s="17" t="s">
        <v>158</v>
      </c>
      <c r="E41" s="13" t="s">
        <v>155</v>
      </c>
      <c r="F41" s="13" t="s">
        <v>159</v>
      </c>
      <c r="G41" s="1">
        <v>1</v>
      </c>
    </row>
    <row r="42" spans="1:9" hidden="1" x14ac:dyDescent="0.4">
      <c r="D42" s="17" t="s">
        <v>174</v>
      </c>
      <c r="E42" s="13" t="s">
        <v>155</v>
      </c>
      <c r="F42" s="13" t="s">
        <v>175</v>
      </c>
      <c r="G42" s="1">
        <v>1</v>
      </c>
    </row>
    <row r="43" spans="1:9" hidden="1" x14ac:dyDescent="0.4">
      <c r="D43" s="19" t="s">
        <v>226</v>
      </c>
      <c r="E43" s="7" t="s">
        <v>211</v>
      </c>
      <c r="F43" s="25" t="s">
        <v>227</v>
      </c>
      <c r="G43" s="1">
        <v>1</v>
      </c>
    </row>
    <row r="44" spans="1:9" hidden="1" x14ac:dyDescent="0.4">
      <c r="D44" s="19" t="s">
        <v>236</v>
      </c>
      <c r="E44" s="7" t="s">
        <v>237</v>
      </c>
      <c r="F44" s="25" t="s">
        <v>238</v>
      </c>
      <c r="G44" s="1">
        <v>1</v>
      </c>
    </row>
    <row r="45" spans="1:9" hidden="1" x14ac:dyDescent="0.4">
      <c r="D45" s="19" t="s">
        <v>240</v>
      </c>
      <c r="E45" s="7" t="s">
        <v>237</v>
      </c>
      <c r="F45" s="25" t="s">
        <v>241</v>
      </c>
      <c r="G45" s="1">
        <v>1</v>
      </c>
    </row>
    <row r="46" spans="1:9" ht="26.4" hidden="1" x14ac:dyDescent="0.4">
      <c r="D46" s="16" t="s">
        <v>272</v>
      </c>
      <c r="E46" s="29" t="s">
        <v>273</v>
      </c>
      <c r="F46" s="14" t="s">
        <v>274</v>
      </c>
      <c r="G46" s="1">
        <v>3</v>
      </c>
    </row>
    <row r="47" spans="1:9" hidden="1" x14ac:dyDescent="0.4">
      <c r="D47" s="16" t="s">
        <v>295</v>
      </c>
      <c r="E47" s="29" t="s">
        <v>280</v>
      </c>
      <c r="F47" s="29" t="s">
        <v>296</v>
      </c>
      <c r="G47" s="1">
        <v>1</v>
      </c>
    </row>
    <row r="48" spans="1:9" hidden="1" x14ac:dyDescent="0.4">
      <c r="D48" s="16" t="s">
        <v>298</v>
      </c>
      <c r="E48" s="29" t="s">
        <v>280</v>
      </c>
      <c r="F48" s="29" t="s">
        <v>299</v>
      </c>
      <c r="G48" s="1">
        <v>2</v>
      </c>
    </row>
    <row r="49" spans="4:7" hidden="1" x14ac:dyDescent="0.4">
      <c r="D49" s="18" t="s">
        <v>337</v>
      </c>
      <c r="E49" s="11" t="s">
        <v>324</v>
      </c>
      <c r="F49" s="11" t="s">
        <v>338</v>
      </c>
      <c r="G49" s="1">
        <v>1</v>
      </c>
    </row>
    <row r="50" spans="4:7" hidden="1" x14ac:dyDescent="0.4">
      <c r="G50" s="1">
        <v>172</v>
      </c>
    </row>
    <row r="51" spans="4:7" hidden="1" x14ac:dyDescent="0.4">
      <c r="G51" s="1">
        <f>SUM(G37:G50)</f>
        <v>192</v>
      </c>
    </row>
  </sheetData>
  <autoFilter ref="A3:G35">
    <filterColumn colId="6" showButton="0"/>
  </autoFilter>
  <mergeCells count="47">
    <mergeCell ref="A22:A24"/>
    <mergeCell ref="G22:G24"/>
    <mergeCell ref="H22:H24"/>
    <mergeCell ref="I22:I24"/>
    <mergeCell ref="G32:G33"/>
    <mergeCell ref="H32:H33"/>
    <mergeCell ref="I32:I33"/>
    <mergeCell ref="A32:A33"/>
    <mergeCell ref="A25:A26"/>
    <mergeCell ref="G25:G26"/>
    <mergeCell ref="H25:H26"/>
    <mergeCell ref="I25:I26"/>
    <mergeCell ref="A28:A29"/>
    <mergeCell ref="G28:G29"/>
    <mergeCell ref="H28:H29"/>
    <mergeCell ref="I28:I29"/>
    <mergeCell ref="A14:A15"/>
    <mergeCell ref="G14:G15"/>
    <mergeCell ref="H14:H15"/>
    <mergeCell ref="I14:I15"/>
    <mergeCell ref="A16:A18"/>
    <mergeCell ref="G16:G18"/>
    <mergeCell ref="H16:H18"/>
    <mergeCell ref="I16:I18"/>
    <mergeCell ref="G5:G8"/>
    <mergeCell ref="H5:H8"/>
    <mergeCell ref="I5:I8"/>
    <mergeCell ref="A12:A13"/>
    <mergeCell ref="G12:G13"/>
    <mergeCell ref="H12:H13"/>
    <mergeCell ref="I12:I13"/>
    <mergeCell ref="G10:G11"/>
    <mergeCell ref="H10:H11"/>
    <mergeCell ref="I10:I11"/>
    <mergeCell ref="A10:A11"/>
    <mergeCell ref="A5:A8"/>
    <mergeCell ref="A1:G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1" type="noConversion"/>
  <printOptions horizontalCentered="1"/>
  <pageMargins left="0.39370078740157483" right="0.39370078740157483" top="0.59055118110236227" bottom="0.59055118110236227" header="0.59055118110236227" footer="0.39370078740157483"/>
  <pageSetup paperSize="9" fitToHeight="0" orientation="landscape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74"/>
  <sheetViews>
    <sheetView zoomScale="85" zoomScaleNormal="85" zoomScaleSheetLayoutView="55" workbookViewId="0">
      <pane ySplit="4" topLeftCell="A49" activePane="bottomLeft" state="frozen"/>
      <selection activeCell="I33" sqref="I33"/>
      <selection pane="bottomLeft" activeCell="A2" sqref="A2:I57"/>
    </sheetView>
  </sheetViews>
  <sheetFormatPr defaultColWidth="9" defaultRowHeight="17.399999999999999" x14ac:dyDescent="0.4"/>
  <cols>
    <col min="1" max="1" width="6" style="1" bestFit="1" customWidth="1"/>
    <col min="2" max="2" width="13.69921875" style="1" customWidth="1"/>
    <col min="3" max="3" width="23.19921875" style="1" customWidth="1"/>
    <col min="4" max="4" width="37.3984375" style="1" customWidth="1"/>
    <col min="5" max="5" width="20" style="1" hidden="1" customWidth="1"/>
    <col min="6" max="6" width="10.59765625" style="1" bestFit="1" customWidth="1"/>
    <col min="7" max="7" width="13.19921875" style="1" customWidth="1"/>
    <col min="8" max="8" width="33.59765625" style="1" customWidth="1"/>
    <col min="9" max="16384" width="9" style="1"/>
  </cols>
  <sheetData>
    <row r="1" spans="1:9" ht="16.8" customHeight="1" x14ac:dyDescent="0.4">
      <c r="A1" s="48"/>
      <c r="B1" s="48"/>
      <c r="C1" s="48"/>
      <c r="D1" s="48"/>
      <c r="E1" s="48"/>
      <c r="F1" s="48"/>
      <c r="G1" s="48"/>
    </row>
    <row r="2" spans="1:9" ht="38.4" customHeight="1" x14ac:dyDescent="0.4">
      <c r="A2" s="49" t="s">
        <v>434</v>
      </c>
      <c r="B2" s="50"/>
      <c r="C2" s="50"/>
      <c r="D2" s="50"/>
      <c r="E2" s="50"/>
      <c r="F2" s="50"/>
      <c r="G2" s="50"/>
      <c r="H2" s="50"/>
      <c r="I2" s="50"/>
    </row>
    <row r="3" spans="1:9" ht="30" customHeight="1" x14ac:dyDescent="0.4">
      <c r="A3" s="51" t="s">
        <v>411</v>
      </c>
      <c r="B3" s="51" t="s">
        <v>412</v>
      </c>
      <c r="C3" s="51" t="s">
        <v>413</v>
      </c>
      <c r="D3" s="51" t="s">
        <v>414</v>
      </c>
      <c r="E3" s="51" t="s">
        <v>415</v>
      </c>
      <c r="F3" s="51" t="s">
        <v>416</v>
      </c>
      <c r="G3" s="52" t="s">
        <v>417</v>
      </c>
      <c r="H3" s="52" t="s">
        <v>418</v>
      </c>
      <c r="I3" s="52" t="s">
        <v>419</v>
      </c>
    </row>
    <row r="4" spans="1:9" ht="30" customHeight="1" x14ac:dyDescent="0.4">
      <c r="A4" s="51"/>
      <c r="B4" s="51"/>
      <c r="C4" s="51"/>
      <c r="D4" s="51"/>
      <c r="E4" s="51"/>
      <c r="F4" s="51"/>
      <c r="G4" s="52"/>
      <c r="H4" s="52"/>
      <c r="I4" s="52"/>
    </row>
    <row r="5" spans="1:9" ht="30" customHeight="1" x14ac:dyDescent="0.4">
      <c r="A5" s="27">
        <v>1</v>
      </c>
      <c r="B5" s="27" t="s">
        <v>84</v>
      </c>
      <c r="C5" s="29" t="s">
        <v>85</v>
      </c>
      <c r="D5" s="29" t="s">
        <v>409</v>
      </c>
      <c r="E5" s="29" t="s">
        <v>86</v>
      </c>
      <c r="F5" s="29" t="s">
        <v>87</v>
      </c>
      <c r="G5" s="29" t="s">
        <v>88</v>
      </c>
      <c r="H5" s="5"/>
      <c r="I5" s="5"/>
    </row>
    <row r="6" spans="1:9" ht="30" customHeight="1" x14ac:dyDescent="0.4">
      <c r="A6" s="27">
        <v>2</v>
      </c>
      <c r="B6" s="27" t="s">
        <v>84</v>
      </c>
      <c r="C6" s="29" t="s">
        <v>89</v>
      </c>
      <c r="D6" s="29" t="s">
        <v>90</v>
      </c>
      <c r="E6" s="29" t="s">
        <v>91</v>
      </c>
      <c r="F6" s="29" t="s">
        <v>92</v>
      </c>
      <c r="G6" s="29" t="s">
        <v>93</v>
      </c>
      <c r="H6" s="5"/>
      <c r="I6" s="5"/>
    </row>
    <row r="7" spans="1:9" ht="30" customHeight="1" x14ac:dyDescent="0.4">
      <c r="A7" s="27">
        <v>3</v>
      </c>
      <c r="B7" s="27" t="s">
        <v>84</v>
      </c>
      <c r="C7" s="29" t="s">
        <v>89</v>
      </c>
      <c r="D7" s="29" t="s">
        <v>94</v>
      </c>
      <c r="E7" s="29" t="s">
        <v>91</v>
      </c>
      <c r="F7" s="29" t="s">
        <v>95</v>
      </c>
      <c r="G7" s="29" t="s">
        <v>96</v>
      </c>
      <c r="H7" s="5"/>
      <c r="I7" s="5"/>
    </row>
    <row r="8" spans="1:9" ht="30" customHeight="1" x14ac:dyDescent="0.4">
      <c r="A8" s="27">
        <v>4</v>
      </c>
      <c r="B8" s="27" t="s">
        <v>84</v>
      </c>
      <c r="C8" s="29" t="s">
        <v>89</v>
      </c>
      <c r="D8" s="29" t="s">
        <v>97</v>
      </c>
      <c r="E8" s="29" t="s">
        <v>91</v>
      </c>
      <c r="F8" s="29" t="s">
        <v>98</v>
      </c>
      <c r="G8" s="29" t="s">
        <v>99</v>
      </c>
      <c r="H8" s="5"/>
      <c r="I8" s="5"/>
    </row>
    <row r="9" spans="1:9" ht="30" customHeight="1" x14ac:dyDescent="0.4">
      <c r="A9" s="27">
        <v>5</v>
      </c>
      <c r="B9" s="27" t="s">
        <v>84</v>
      </c>
      <c r="C9" s="29" t="s">
        <v>89</v>
      </c>
      <c r="D9" s="26" t="s">
        <v>100</v>
      </c>
      <c r="E9" s="26" t="s">
        <v>101</v>
      </c>
      <c r="F9" s="26">
        <v>1607</v>
      </c>
      <c r="G9" s="26" t="s">
        <v>102</v>
      </c>
      <c r="H9" s="5"/>
      <c r="I9" s="5"/>
    </row>
    <row r="10" spans="1:9" ht="30" customHeight="1" x14ac:dyDescent="0.4">
      <c r="A10" s="27">
        <v>6</v>
      </c>
      <c r="B10" s="8" t="s">
        <v>103</v>
      </c>
      <c r="C10" s="9" t="s">
        <v>104</v>
      </c>
      <c r="D10" s="29" t="s">
        <v>105</v>
      </c>
      <c r="E10" s="9" t="s">
        <v>106</v>
      </c>
      <c r="F10" s="9">
        <v>6311</v>
      </c>
      <c r="G10" s="9" t="s">
        <v>107</v>
      </c>
      <c r="H10" s="5"/>
      <c r="I10" s="5"/>
    </row>
    <row r="11" spans="1:9" ht="30" customHeight="1" x14ac:dyDescent="0.4">
      <c r="A11" s="27">
        <v>7</v>
      </c>
      <c r="B11" s="8" t="s">
        <v>103</v>
      </c>
      <c r="C11" s="9" t="s">
        <v>104</v>
      </c>
      <c r="D11" s="29" t="s">
        <v>108</v>
      </c>
      <c r="E11" s="9" t="s">
        <v>106</v>
      </c>
      <c r="F11" s="9">
        <v>6509</v>
      </c>
      <c r="G11" s="9" t="s">
        <v>109</v>
      </c>
      <c r="H11" s="5"/>
      <c r="I11" s="5"/>
    </row>
    <row r="12" spans="1:9" ht="30" customHeight="1" x14ac:dyDescent="0.4">
      <c r="A12" s="27">
        <v>8</v>
      </c>
      <c r="B12" s="8" t="s">
        <v>103</v>
      </c>
      <c r="C12" s="9" t="s">
        <v>104</v>
      </c>
      <c r="D12" s="29" t="s">
        <v>112</v>
      </c>
      <c r="E12" s="9" t="s">
        <v>106</v>
      </c>
      <c r="F12" s="9">
        <v>6310</v>
      </c>
      <c r="G12" s="9" t="s">
        <v>113</v>
      </c>
      <c r="H12" s="5"/>
      <c r="I12" s="5"/>
    </row>
    <row r="13" spans="1:9" ht="30" customHeight="1" x14ac:dyDescent="0.4">
      <c r="A13" s="27">
        <v>9</v>
      </c>
      <c r="B13" s="8" t="s">
        <v>103</v>
      </c>
      <c r="C13" s="9" t="s">
        <v>104</v>
      </c>
      <c r="D13" s="29" t="s">
        <v>114</v>
      </c>
      <c r="E13" s="9" t="s">
        <v>106</v>
      </c>
      <c r="F13" s="9">
        <v>6309</v>
      </c>
      <c r="G13" s="9" t="s">
        <v>115</v>
      </c>
      <c r="H13" s="5"/>
      <c r="I13" s="5"/>
    </row>
    <row r="14" spans="1:9" ht="30" customHeight="1" x14ac:dyDescent="0.4">
      <c r="A14" s="59">
        <v>10</v>
      </c>
      <c r="B14" s="8" t="s">
        <v>103</v>
      </c>
      <c r="C14" s="9" t="s">
        <v>104</v>
      </c>
      <c r="D14" s="29" t="s">
        <v>110</v>
      </c>
      <c r="E14" s="9" t="s">
        <v>106</v>
      </c>
      <c r="F14" s="9">
        <v>6312</v>
      </c>
      <c r="G14" s="73" t="s">
        <v>111</v>
      </c>
      <c r="H14" s="56"/>
      <c r="I14" s="56"/>
    </row>
    <row r="15" spans="1:9" ht="30" customHeight="1" x14ac:dyDescent="0.4">
      <c r="A15" s="60"/>
      <c r="B15" s="8" t="s">
        <v>103</v>
      </c>
      <c r="C15" s="9" t="s">
        <v>104</v>
      </c>
      <c r="D15" s="29" t="s">
        <v>116</v>
      </c>
      <c r="E15" s="9" t="s">
        <v>106</v>
      </c>
      <c r="F15" s="9" t="s">
        <v>117</v>
      </c>
      <c r="G15" s="75"/>
      <c r="H15" s="57"/>
      <c r="I15" s="57"/>
    </row>
    <row r="16" spans="1:9" ht="30" customHeight="1" x14ac:dyDescent="0.4">
      <c r="A16" s="60"/>
      <c r="B16" s="8" t="s">
        <v>103</v>
      </c>
      <c r="C16" s="9" t="s">
        <v>104</v>
      </c>
      <c r="D16" s="29" t="s">
        <v>118</v>
      </c>
      <c r="E16" s="9" t="s">
        <v>106</v>
      </c>
      <c r="F16" s="9">
        <v>6211</v>
      </c>
      <c r="G16" s="75"/>
      <c r="H16" s="57"/>
      <c r="I16" s="57"/>
    </row>
    <row r="17" spans="1:9" ht="30" customHeight="1" x14ac:dyDescent="0.4">
      <c r="A17" s="61"/>
      <c r="B17" s="8" t="s">
        <v>103</v>
      </c>
      <c r="C17" s="9" t="s">
        <v>104</v>
      </c>
      <c r="D17" s="29" t="s">
        <v>119</v>
      </c>
      <c r="E17" s="9" t="s">
        <v>106</v>
      </c>
      <c r="F17" s="9">
        <v>6510</v>
      </c>
      <c r="G17" s="74"/>
      <c r="H17" s="58"/>
      <c r="I17" s="58"/>
    </row>
    <row r="18" spans="1:9" ht="30" customHeight="1" x14ac:dyDescent="0.4">
      <c r="A18" s="27">
        <v>11</v>
      </c>
      <c r="B18" s="27" t="s">
        <v>84</v>
      </c>
      <c r="C18" s="29" t="s">
        <v>120</v>
      </c>
      <c r="D18" s="29" t="s">
        <v>121</v>
      </c>
      <c r="E18" s="29" t="s">
        <v>106</v>
      </c>
      <c r="F18" s="29" t="s">
        <v>122</v>
      </c>
      <c r="G18" s="29" t="s">
        <v>123</v>
      </c>
      <c r="H18" s="5"/>
      <c r="I18" s="5"/>
    </row>
    <row r="19" spans="1:9" ht="30" customHeight="1" x14ac:dyDescent="0.4">
      <c r="A19" s="27">
        <v>12</v>
      </c>
      <c r="B19" s="27" t="s">
        <v>84</v>
      </c>
      <c r="C19" s="29" t="s">
        <v>120</v>
      </c>
      <c r="D19" s="29" t="s">
        <v>124</v>
      </c>
      <c r="E19" s="29" t="s">
        <v>106</v>
      </c>
      <c r="F19" s="29">
        <v>6208</v>
      </c>
      <c r="G19" s="29" t="s">
        <v>125</v>
      </c>
      <c r="H19" s="5"/>
      <c r="I19" s="5"/>
    </row>
    <row r="20" spans="1:9" ht="30" customHeight="1" x14ac:dyDescent="0.4">
      <c r="A20" s="27">
        <v>13</v>
      </c>
      <c r="B20" s="27" t="s">
        <v>84</v>
      </c>
      <c r="C20" s="29" t="s">
        <v>120</v>
      </c>
      <c r="D20" s="29" t="s">
        <v>126</v>
      </c>
      <c r="E20" s="29" t="s">
        <v>106</v>
      </c>
      <c r="F20" s="29">
        <v>6203</v>
      </c>
      <c r="G20" s="29" t="s">
        <v>127</v>
      </c>
      <c r="H20" s="5"/>
      <c r="I20" s="5"/>
    </row>
    <row r="21" spans="1:9" ht="30" customHeight="1" x14ac:dyDescent="0.4">
      <c r="A21" s="27">
        <v>14</v>
      </c>
      <c r="B21" s="27" t="s">
        <v>84</v>
      </c>
      <c r="C21" s="29" t="s">
        <v>120</v>
      </c>
      <c r="D21" s="29" t="s">
        <v>128</v>
      </c>
      <c r="E21" s="29" t="s">
        <v>106</v>
      </c>
      <c r="F21" s="29">
        <v>6202</v>
      </c>
      <c r="G21" s="29" t="s">
        <v>129</v>
      </c>
      <c r="H21" s="5"/>
      <c r="I21" s="5"/>
    </row>
    <row r="22" spans="1:9" ht="30" customHeight="1" x14ac:dyDescent="0.4">
      <c r="A22" s="27">
        <v>15</v>
      </c>
      <c r="B22" s="27" t="s">
        <v>84</v>
      </c>
      <c r="C22" s="29" t="s">
        <v>120</v>
      </c>
      <c r="D22" s="29" t="s">
        <v>130</v>
      </c>
      <c r="E22" s="29" t="s">
        <v>106</v>
      </c>
      <c r="F22" s="2" t="s">
        <v>131</v>
      </c>
      <c r="G22" s="29" t="s">
        <v>132</v>
      </c>
      <c r="H22" s="5"/>
      <c r="I22" s="5"/>
    </row>
    <row r="23" spans="1:9" ht="30" customHeight="1" x14ac:dyDescent="0.4">
      <c r="A23" s="59">
        <v>16</v>
      </c>
      <c r="B23" s="27" t="s">
        <v>84</v>
      </c>
      <c r="C23" s="29" t="s">
        <v>133</v>
      </c>
      <c r="D23" s="29" t="s">
        <v>134</v>
      </c>
      <c r="E23" s="29" t="s">
        <v>135</v>
      </c>
      <c r="F23" s="29" t="s">
        <v>136</v>
      </c>
      <c r="G23" s="53" t="s">
        <v>137</v>
      </c>
      <c r="H23" s="56"/>
      <c r="I23" s="56"/>
    </row>
    <row r="24" spans="1:9" ht="30" customHeight="1" x14ac:dyDescent="0.4">
      <c r="A24" s="61"/>
      <c r="B24" s="27" t="s">
        <v>84</v>
      </c>
      <c r="C24" s="29" t="s">
        <v>133</v>
      </c>
      <c r="D24" s="27" t="s">
        <v>146</v>
      </c>
      <c r="E24" s="29" t="s">
        <v>135</v>
      </c>
      <c r="F24" s="27">
        <v>2503</v>
      </c>
      <c r="G24" s="55"/>
      <c r="H24" s="58"/>
      <c r="I24" s="58"/>
    </row>
    <row r="25" spans="1:9" ht="30" customHeight="1" x14ac:dyDescent="0.4">
      <c r="A25" s="27">
        <v>17</v>
      </c>
      <c r="B25" s="27" t="s">
        <v>84</v>
      </c>
      <c r="C25" s="29" t="s">
        <v>133</v>
      </c>
      <c r="D25" s="29" t="s">
        <v>138</v>
      </c>
      <c r="E25" s="29" t="s">
        <v>135</v>
      </c>
      <c r="F25" s="29" t="s">
        <v>139</v>
      </c>
      <c r="G25" s="29" t="s">
        <v>140</v>
      </c>
      <c r="H25" s="5"/>
      <c r="I25" s="5"/>
    </row>
    <row r="26" spans="1:9" ht="30" customHeight="1" x14ac:dyDescent="0.4">
      <c r="A26" s="27">
        <v>18</v>
      </c>
      <c r="B26" s="27" t="s">
        <v>84</v>
      </c>
      <c r="C26" s="29" t="s">
        <v>133</v>
      </c>
      <c r="D26" s="29" t="s">
        <v>145</v>
      </c>
      <c r="E26" s="29" t="s">
        <v>135</v>
      </c>
      <c r="F26" s="29">
        <v>2504</v>
      </c>
      <c r="G26" s="29" t="s">
        <v>140</v>
      </c>
      <c r="H26" s="5"/>
      <c r="I26" s="5"/>
    </row>
    <row r="27" spans="1:9" ht="30" customHeight="1" x14ac:dyDescent="0.4">
      <c r="A27" s="59">
        <v>19</v>
      </c>
      <c r="B27" s="27" t="s">
        <v>84</v>
      </c>
      <c r="C27" s="29" t="s">
        <v>133</v>
      </c>
      <c r="D27" s="15" t="s">
        <v>141</v>
      </c>
      <c r="E27" s="29" t="s">
        <v>135</v>
      </c>
      <c r="F27" s="29" t="s">
        <v>142</v>
      </c>
      <c r="G27" s="53" t="s">
        <v>143</v>
      </c>
      <c r="H27" s="56"/>
      <c r="I27" s="56"/>
    </row>
    <row r="28" spans="1:9" ht="30" customHeight="1" x14ac:dyDescent="0.4">
      <c r="A28" s="61"/>
      <c r="B28" s="27" t="s">
        <v>84</v>
      </c>
      <c r="C28" s="29" t="s">
        <v>133</v>
      </c>
      <c r="D28" s="29" t="s">
        <v>144</v>
      </c>
      <c r="E28" s="29" t="s">
        <v>135</v>
      </c>
      <c r="F28" s="29">
        <v>2505</v>
      </c>
      <c r="G28" s="55"/>
      <c r="H28" s="58"/>
      <c r="I28" s="58"/>
    </row>
    <row r="29" spans="1:9" ht="30" customHeight="1" x14ac:dyDescent="0.4">
      <c r="A29" s="59">
        <v>20</v>
      </c>
      <c r="B29" s="27" t="s">
        <v>84</v>
      </c>
      <c r="C29" s="29" t="s">
        <v>133</v>
      </c>
      <c r="D29" s="27" t="s">
        <v>147</v>
      </c>
      <c r="E29" s="29" t="s">
        <v>135</v>
      </c>
      <c r="F29" s="27">
        <v>2502</v>
      </c>
      <c r="G29" s="59" t="s">
        <v>148</v>
      </c>
      <c r="H29" s="56"/>
      <c r="I29" s="56"/>
    </row>
    <row r="30" spans="1:9" ht="30" customHeight="1" x14ac:dyDescent="0.4">
      <c r="A30" s="60"/>
      <c r="B30" s="27" t="s">
        <v>84</v>
      </c>
      <c r="C30" s="29" t="s">
        <v>133</v>
      </c>
      <c r="D30" s="27" t="s">
        <v>149</v>
      </c>
      <c r="E30" s="29" t="s">
        <v>135</v>
      </c>
      <c r="F30" s="27" t="s">
        <v>150</v>
      </c>
      <c r="G30" s="60"/>
      <c r="H30" s="57"/>
      <c r="I30" s="57"/>
    </row>
    <row r="31" spans="1:9" ht="30" customHeight="1" x14ac:dyDescent="0.4">
      <c r="A31" s="60"/>
      <c r="B31" s="27" t="s">
        <v>84</v>
      </c>
      <c r="C31" s="29" t="s">
        <v>133</v>
      </c>
      <c r="D31" s="27" t="s">
        <v>151</v>
      </c>
      <c r="E31" s="29" t="s">
        <v>135</v>
      </c>
      <c r="F31" s="27">
        <v>2403</v>
      </c>
      <c r="G31" s="60"/>
      <c r="H31" s="57"/>
      <c r="I31" s="57"/>
    </row>
    <row r="32" spans="1:9" ht="30" customHeight="1" x14ac:dyDescent="0.4">
      <c r="A32" s="61"/>
      <c r="B32" s="27" t="s">
        <v>84</v>
      </c>
      <c r="C32" s="29" t="s">
        <v>133</v>
      </c>
      <c r="D32" s="27" t="s">
        <v>152</v>
      </c>
      <c r="E32" s="29" t="s">
        <v>135</v>
      </c>
      <c r="F32" s="27">
        <v>2402</v>
      </c>
      <c r="G32" s="61"/>
      <c r="H32" s="58"/>
      <c r="I32" s="58"/>
    </row>
    <row r="33" spans="1:9" ht="30" customHeight="1" x14ac:dyDescent="0.4">
      <c r="A33" s="27">
        <v>21</v>
      </c>
      <c r="B33" s="3" t="s">
        <v>103</v>
      </c>
      <c r="C33" s="13" t="s">
        <v>153</v>
      </c>
      <c r="D33" s="13" t="s">
        <v>154</v>
      </c>
      <c r="E33" s="13" t="s">
        <v>155</v>
      </c>
      <c r="F33" s="13" t="s">
        <v>156</v>
      </c>
      <c r="G33" s="13" t="s">
        <v>157</v>
      </c>
      <c r="H33" s="5"/>
      <c r="I33" s="5"/>
    </row>
    <row r="34" spans="1:9" ht="30" customHeight="1" x14ac:dyDescent="0.4">
      <c r="A34" s="59">
        <v>22</v>
      </c>
      <c r="B34" s="3" t="s">
        <v>103</v>
      </c>
      <c r="C34" s="13" t="s">
        <v>153</v>
      </c>
      <c r="D34" s="13" t="s">
        <v>158</v>
      </c>
      <c r="E34" s="13" t="s">
        <v>155</v>
      </c>
      <c r="F34" s="13" t="s">
        <v>159</v>
      </c>
      <c r="G34" s="76" t="s">
        <v>160</v>
      </c>
      <c r="H34" s="56"/>
      <c r="I34" s="56"/>
    </row>
    <row r="35" spans="1:9" ht="30" customHeight="1" x14ac:dyDescent="0.4">
      <c r="A35" s="60"/>
      <c r="B35" s="3" t="s">
        <v>103</v>
      </c>
      <c r="C35" s="13" t="s">
        <v>153</v>
      </c>
      <c r="D35" s="13" t="s">
        <v>166</v>
      </c>
      <c r="E35" s="13" t="s">
        <v>155</v>
      </c>
      <c r="F35" s="2">
        <v>3715</v>
      </c>
      <c r="G35" s="77"/>
      <c r="H35" s="57"/>
      <c r="I35" s="57"/>
    </row>
    <row r="36" spans="1:9" ht="30" customHeight="1" x14ac:dyDescent="0.4">
      <c r="A36" s="60"/>
      <c r="B36" s="3" t="s">
        <v>103</v>
      </c>
      <c r="C36" s="13" t="s">
        <v>153</v>
      </c>
      <c r="D36" s="13" t="s">
        <v>174</v>
      </c>
      <c r="E36" s="13" t="s">
        <v>155</v>
      </c>
      <c r="F36" s="13" t="s">
        <v>175</v>
      </c>
      <c r="G36" s="77"/>
      <c r="H36" s="57"/>
      <c r="I36" s="57"/>
    </row>
    <row r="37" spans="1:9" ht="30" customHeight="1" x14ac:dyDescent="0.4">
      <c r="A37" s="61"/>
      <c r="B37" s="3" t="s">
        <v>176</v>
      </c>
      <c r="C37" s="13" t="s">
        <v>177</v>
      </c>
      <c r="D37" s="13" t="s">
        <v>178</v>
      </c>
      <c r="E37" s="13" t="s">
        <v>179</v>
      </c>
      <c r="F37" s="13">
        <v>3721</v>
      </c>
      <c r="G37" s="78"/>
      <c r="H37" s="58"/>
      <c r="I37" s="58"/>
    </row>
    <row r="38" spans="1:9" ht="30" customHeight="1" x14ac:dyDescent="0.4">
      <c r="A38" s="59">
        <v>23</v>
      </c>
      <c r="B38" s="3" t="s">
        <v>103</v>
      </c>
      <c r="C38" s="13" t="s">
        <v>153</v>
      </c>
      <c r="D38" s="13" t="s">
        <v>161</v>
      </c>
      <c r="E38" s="13" t="s">
        <v>155</v>
      </c>
      <c r="F38" s="13" t="s">
        <v>162</v>
      </c>
      <c r="G38" s="76" t="s">
        <v>157</v>
      </c>
      <c r="H38" s="56"/>
      <c r="I38" s="56"/>
    </row>
    <row r="39" spans="1:9" ht="30" customHeight="1" x14ac:dyDescent="0.4">
      <c r="A39" s="61"/>
      <c r="B39" s="3" t="s">
        <v>103</v>
      </c>
      <c r="C39" s="13" t="s">
        <v>153</v>
      </c>
      <c r="D39" s="13" t="s">
        <v>163</v>
      </c>
      <c r="E39" s="13" t="s">
        <v>155</v>
      </c>
      <c r="F39" s="13">
        <v>3718</v>
      </c>
      <c r="G39" s="78"/>
      <c r="H39" s="58"/>
      <c r="I39" s="58"/>
    </row>
    <row r="40" spans="1:9" ht="30" customHeight="1" x14ac:dyDescent="0.4">
      <c r="A40" s="27">
        <v>24</v>
      </c>
      <c r="B40" s="3" t="s">
        <v>103</v>
      </c>
      <c r="C40" s="13" t="s">
        <v>153</v>
      </c>
      <c r="D40" s="13" t="s">
        <v>164</v>
      </c>
      <c r="E40" s="13" t="s">
        <v>155</v>
      </c>
      <c r="F40" s="13">
        <v>3716</v>
      </c>
      <c r="G40" s="13" t="s">
        <v>165</v>
      </c>
      <c r="H40" s="5"/>
      <c r="I40" s="5"/>
    </row>
    <row r="41" spans="1:9" ht="30" customHeight="1" x14ac:dyDescent="0.4">
      <c r="A41" s="59">
        <v>25</v>
      </c>
      <c r="B41" s="3" t="s">
        <v>103</v>
      </c>
      <c r="C41" s="13" t="s">
        <v>153</v>
      </c>
      <c r="D41" s="13" t="s">
        <v>167</v>
      </c>
      <c r="E41" s="13" t="s">
        <v>155</v>
      </c>
      <c r="F41" s="13">
        <v>3621</v>
      </c>
      <c r="G41" s="76" t="s">
        <v>168</v>
      </c>
      <c r="H41" s="56"/>
      <c r="I41" s="56"/>
    </row>
    <row r="42" spans="1:9" ht="30" customHeight="1" x14ac:dyDescent="0.4">
      <c r="A42" s="61"/>
      <c r="B42" s="3" t="s">
        <v>103</v>
      </c>
      <c r="C42" s="13" t="s">
        <v>153</v>
      </c>
      <c r="D42" s="13" t="s">
        <v>173</v>
      </c>
      <c r="E42" s="13" t="s">
        <v>155</v>
      </c>
      <c r="F42" s="13">
        <v>3617</v>
      </c>
      <c r="G42" s="78"/>
      <c r="H42" s="58"/>
      <c r="I42" s="58"/>
    </row>
    <row r="43" spans="1:9" ht="30" customHeight="1" x14ac:dyDescent="0.4">
      <c r="A43" s="59">
        <v>26</v>
      </c>
      <c r="B43" s="3" t="s">
        <v>103</v>
      </c>
      <c r="C43" s="13" t="s">
        <v>153</v>
      </c>
      <c r="D43" s="13" t="s">
        <v>169</v>
      </c>
      <c r="E43" s="13" t="s">
        <v>155</v>
      </c>
      <c r="F43" s="13" t="s">
        <v>170</v>
      </c>
      <c r="G43" s="76" t="s">
        <v>171</v>
      </c>
      <c r="H43" s="56"/>
      <c r="I43" s="56"/>
    </row>
    <row r="44" spans="1:9" ht="30" customHeight="1" x14ac:dyDescent="0.4">
      <c r="A44" s="61"/>
      <c r="B44" s="3" t="s">
        <v>103</v>
      </c>
      <c r="C44" s="13" t="s">
        <v>153</v>
      </c>
      <c r="D44" s="13" t="s">
        <v>172</v>
      </c>
      <c r="E44" s="13" t="s">
        <v>155</v>
      </c>
      <c r="F44" s="13">
        <v>3619</v>
      </c>
      <c r="G44" s="78"/>
      <c r="H44" s="58"/>
      <c r="I44" s="58"/>
    </row>
    <row r="45" spans="1:9" ht="30" customHeight="1" x14ac:dyDescent="0.4">
      <c r="A45" s="27">
        <v>27</v>
      </c>
      <c r="B45" s="26" t="s">
        <v>176</v>
      </c>
      <c r="C45" s="4" t="s">
        <v>180</v>
      </c>
      <c r="D45" s="4" t="s">
        <v>181</v>
      </c>
      <c r="E45" s="4" t="s">
        <v>182</v>
      </c>
      <c r="F45" s="4">
        <v>2305</v>
      </c>
      <c r="G45" s="4" t="s">
        <v>183</v>
      </c>
      <c r="H45" s="5"/>
      <c r="I45" s="5"/>
    </row>
    <row r="46" spans="1:9" ht="30" customHeight="1" x14ac:dyDescent="0.4">
      <c r="A46" s="27">
        <v>28</v>
      </c>
      <c r="B46" s="26" t="s">
        <v>176</v>
      </c>
      <c r="C46" s="4" t="s">
        <v>180</v>
      </c>
      <c r="D46" s="4" t="s">
        <v>184</v>
      </c>
      <c r="E46" s="4" t="s">
        <v>182</v>
      </c>
      <c r="F46" s="4">
        <v>2304</v>
      </c>
      <c r="G46" s="4" t="s">
        <v>185</v>
      </c>
      <c r="H46" s="5"/>
      <c r="I46" s="5"/>
    </row>
    <row r="47" spans="1:9" ht="30" customHeight="1" x14ac:dyDescent="0.4">
      <c r="A47" s="27">
        <v>29</v>
      </c>
      <c r="B47" s="26" t="s">
        <v>176</v>
      </c>
      <c r="C47" s="4" t="s">
        <v>180</v>
      </c>
      <c r="D47" s="4" t="s">
        <v>186</v>
      </c>
      <c r="E47" s="4" t="s">
        <v>182</v>
      </c>
      <c r="F47" s="4">
        <v>2303</v>
      </c>
      <c r="G47" s="4" t="s">
        <v>187</v>
      </c>
      <c r="H47" s="5"/>
      <c r="I47" s="5"/>
    </row>
    <row r="48" spans="1:9" ht="30" customHeight="1" x14ac:dyDescent="0.4">
      <c r="A48" s="27">
        <v>30</v>
      </c>
      <c r="B48" s="26" t="s">
        <v>176</v>
      </c>
      <c r="C48" s="4" t="s">
        <v>180</v>
      </c>
      <c r="D48" s="4" t="s">
        <v>188</v>
      </c>
      <c r="E48" s="4" t="s">
        <v>182</v>
      </c>
      <c r="F48" s="4">
        <v>2302</v>
      </c>
      <c r="G48" s="4" t="s">
        <v>189</v>
      </c>
      <c r="H48" s="5"/>
      <c r="I48" s="5"/>
    </row>
    <row r="49" spans="1:9" ht="30" customHeight="1" x14ac:dyDescent="0.4">
      <c r="A49" s="27">
        <v>31</v>
      </c>
      <c r="B49" s="26" t="s">
        <v>176</v>
      </c>
      <c r="C49" s="4" t="s">
        <v>180</v>
      </c>
      <c r="D49" s="4" t="s">
        <v>190</v>
      </c>
      <c r="E49" s="4" t="s">
        <v>182</v>
      </c>
      <c r="F49" s="4">
        <v>2404</v>
      </c>
      <c r="G49" s="4" t="s">
        <v>191</v>
      </c>
      <c r="H49" s="5"/>
      <c r="I49" s="5"/>
    </row>
    <row r="50" spans="1:9" ht="30" customHeight="1" x14ac:dyDescent="0.4">
      <c r="A50" s="27">
        <v>32</v>
      </c>
      <c r="B50" s="26" t="s">
        <v>176</v>
      </c>
      <c r="C50" s="4" t="s">
        <v>180</v>
      </c>
      <c r="D50" s="4" t="s">
        <v>138</v>
      </c>
      <c r="E50" s="4" t="s">
        <v>182</v>
      </c>
      <c r="F50" s="4">
        <v>2405</v>
      </c>
      <c r="G50" s="4" t="s">
        <v>192</v>
      </c>
      <c r="H50" s="5"/>
      <c r="I50" s="5"/>
    </row>
    <row r="51" spans="1:9" ht="30" customHeight="1" x14ac:dyDescent="0.4">
      <c r="A51" s="27">
        <v>33</v>
      </c>
      <c r="B51" s="27" t="s">
        <v>103</v>
      </c>
      <c r="C51" s="29" t="s">
        <v>193</v>
      </c>
      <c r="D51" s="29" t="s">
        <v>194</v>
      </c>
      <c r="E51" s="29" t="s">
        <v>195</v>
      </c>
      <c r="F51" s="29">
        <v>2205</v>
      </c>
      <c r="G51" s="29" t="s">
        <v>196</v>
      </c>
      <c r="H51" s="5"/>
      <c r="I51" s="5"/>
    </row>
    <row r="52" spans="1:9" ht="30" customHeight="1" x14ac:dyDescent="0.4">
      <c r="A52" s="27">
        <v>34</v>
      </c>
      <c r="B52" s="27" t="s">
        <v>103</v>
      </c>
      <c r="C52" s="29" t="s">
        <v>193</v>
      </c>
      <c r="D52" s="29" t="s">
        <v>197</v>
      </c>
      <c r="E52" s="29" t="s">
        <v>195</v>
      </c>
      <c r="F52" s="29">
        <v>2204</v>
      </c>
      <c r="G52" s="29" t="s">
        <v>198</v>
      </c>
      <c r="H52" s="5"/>
      <c r="I52" s="5"/>
    </row>
    <row r="53" spans="1:9" ht="30" customHeight="1" x14ac:dyDescent="0.4">
      <c r="A53" s="59">
        <v>35</v>
      </c>
      <c r="B53" s="27" t="s">
        <v>103</v>
      </c>
      <c r="C53" s="29" t="s">
        <v>193</v>
      </c>
      <c r="D53" s="29" t="s">
        <v>199</v>
      </c>
      <c r="E53" s="29" t="s">
        <v>195</v>
      </c>
      <c r="F53" s="29">
        <v>2203</v>
      </c>
      <c r="G53" s="53" t="s">
        <v>200</v>
      </c>
      <c r="H53" s="56"/>
      <c r="I53" s="56"/>
    </row>
    <row r="54" spans="1:9" ht="30" customHeight="1" x14ac:dyDescent="0.4">
      <c r="A54" s="61"/>
      <c r="B54" s="27" t="s">
        <v>103</v>
      </c>
      <c r="C54" s="29" t="s">
        <v>193</v>
      </c>
      <c r="D54" s="29" t="s">
        <v>203</v>
      </c>
      <c r="E54" s="29" t="s">
        <v>195</v>
      </c>
      <c r="F54" s="29">
        <v>2104</v>
      </c>
      <c r="G54" s="55"/>
      <c r="H54" s="58"/>
      <c r="I54" s="58"/>
    </row>
    <row r="55" spans="1:9" ht="30" customHeight="1" x14ac:dyDescent="0.4">
      <c r="A55" s="59">
        <v>36</v>
      </c>
      <c r="B55" s="27" t="s">
        <v>103</v>
      </c>
      <c r="C55" s="29" t="s">
        <v>193</v>
      </c>
      <c r="D55" s="29" t="s">
        <v>201</v>
      </c>
      <c r="E55" s="29" t="s">
        <v>195</v>
      </c>
      <c r="F55" s="29">
        <v>2202</v>
      </c>
      <c r="G55" s="53" t="s">
        <v>202</v>
      </c>
      <c r="H55" s="56"/>
      <c r="I55" s="56"/>
    </row>
    <row r="56" spans="1:9" ht="30" customHeight="1" x14ac:dyDescent="0.4">
      <c r="A56" s="61"/>
      <c r="B56" s="27" t="s">
        <v>103</v>
      </c>
      <c r="C56" s="29" t="s">
        <v>193</v>
      </c>
      <c r="D56" s="29" t="s">
        <v>206</v>
      </c>
      <c r="E56" s="29" t="s">
        <v>195</v>
      </c>
      <c r="F56" s="29">
        <v>2102</v>
      </c>
      <c r="G56" s="55"/>
      <c r="H56" s="58"/>
      <c r="I56" s="58"/>
    </row>
    <row r="57" spans="1:9" ht="30" customHeight="1" x14ac:dyDescent="0.4">
      <c r="A57" s="27">
        <v>37</v>
      </c>
      <c r="B57" s="27" t="s">
        <v>103</v>
      </c>
      <c r="C57" s="29" t="s">
        <v>193</v>
      </c>
      <c r="D57" s="29" t="s">
        <v>204</v>
      </c>
      <c r="E57" s="29" t="s">
        <v>195</v>
      </c>
      <c r="F57" s="29">
        <v>2103</v>
      </c>
      <c r="G57" s="29" t="s">
        <v>205</v>
      </c>
      <c r="H57" s="5"/>
      <c r="I57" s="5"/>
    </row>
    <row r="58" spans="1:9" ht="30" customHeight="1" x14ac:dyDescent="0.4"/>
    <row r="59" spans="1:9" ht="30" customHeight="1" x14ac:dyDescent="0.4"/>
    <row r="60" spans="1:9" hidden="1" x14ac:dyDescent="0.4">
      <c r="D60" s="16" t="s">
        <v>72</v>
      </c>
      <c r="E60" s="29" t="s">
        <v>38</v>
      </c>
      <c r="F60" s="29" t="s">
        <v>73</v>
      </c>
      <c r="G60" s="1">
        <v>3</v>
      </c>
    </row>
    <row r="61" spans="1:9" hidden="1" x14ac:dyDescent="0.4">
      <c r="D61" s="16" t="s">
        <v>82</v>
      </c>
      <c r="E61" s="29" t="s">
        <v>38</v>
      </c>
      <c r="F61" s="29" t="s">
        <v>83</v>
      </c>
      <c r="G61" s="1">
        <v>2</v>
      </c>
    </row>
    <row r="62" spans="1:9" hidden="1" x14ac:dyDescent="0.4">
      <c r="D62" s="16" t="s">
        <v>121</v>
      </c>
      <c r="E62" s="29" t="s">
        <v>106</v>
      </c>
      <c r="F62" s="29" t="s">
        <v>122</v>
      </c>
      <c r="G62" s="1">
        <v>1</v>
      </c>
    </row>
    <row r="63" spans="1:9" hidden="1" x14ac:dyDescent="0.4">
      <c r="D63" s="17" t="s">
        <v>154</v>
      </c>
      <c r="E63" s="13" t="s">
        <v>155</v>
      </c>
      <c r="F63" s="13" t="s">
        <v>156</v>
      </c>
      <c r="G63" s="1">
        <v>2</v>
      </c>
    </row>
    <row r="64" spans="1:9" hidden="1" x14ac:dyDescent="0.4">
      <c r="D64" s="17" t="s">
        <v>158</v>
      </c>
      <c r="E64" s="13" t="s">
        <v>155</v>
      </c>
      <c r="F64" s="13" t="s">
        <v>159</v>
      </c>
      <c r="G64" s="1">
        <v>1</v>
      </c>
    </row>
    <row r="65" spans="4:7" hidden="1" x14ac:dyDescent="0.4">
      <c r="D65" s="17" t="s">
        <v>174</v>
      </c>
      <c r="E65" s="13" t="s">
        <v>155</v>
      </c>
      <c r="F65" s="13" t="s">
        <v>175</v>
      </c>
      <c r="G65" s="1">
        <v>1</v>
      </c>
    </row>
    <row r="66" spans="4:7" hidden="1" x14ac:dyDescent="0.4">
      <c r="D66" s="19" t="s">
        <v>226</v>
      </c>
      <c r="E66" s="7" t="s">
        <v>211</v>
      </c>
      <c r="F66" s="25" t="s">
        <v>227</v>
      </c>
      <c r="G66" s="1">
        <v>1</v>
      </c>
    </row>
    <row r="67" spans="4:7" hidden="1" x14ac:dyDescent="0.4">
      <c r="D67" s="19" t="s">
        <v>236</v>
      </c>
      <c r="E67" s="7" t="s">
        <v>237</v>
      </c>
      <c r="F67" s="25" t="s">
        <v>238</v>
      </c>
      <c r="G67" s="1">
        <v>1</v>
      </c>
    </row>
    <row r="68" spans="4:7" hidden="1" x14ac:dyDescent="0.4">
      <c r="D68" s="19" t="s">
        <v>240</v>
      </c>
      <c r="E68" s="7" t="s">
        <v>237</v>
      </c>
      <c r="F68" s="25" t="s">
        <v>241</v>
      </c>
      <c r="G68" s="1">
        <v>1</v>
      </c>
    </row>
    <row r="69" spans="4:7" ht="26.4" hidden="1" x14ac:dyDescent="0.4">
      <c r="D69" s="16" t="s">
        <v>272</v>
      </c>
      <c r="E69" s="29" t="s">
        <v>273</v>
      </c>
      <c r="F69" s="14" t="s">
        <v>274</v>
      </c>
      <c r="G69" s="1">
        <v>3</v>
      </c>
    </row>
    <row r="70" spans="4:7" hidden="1" x14ac:dyDescent="0.4">
      <c r="D70" s="16" t="s">
        <v>295</v>
      </c>
      <c r="E70" s="29" t="s">
        <v>280</v>
      </c>
      <c r="F70" s="29" t="s">
        <v>296</v>
      </c>
      <c r="G70" s="1">
        <v>1</v>
      </c>
    </row>
    <row r="71" spans="4:7" hidden="1" x14ac:dyDescent="0.4">
      <c r="D71" s="16" t="s">
        <v>298</v>
      </c>
      <c r="E71" s="29" t="s">
        <v>280</v>
      </c>
      <c r="F71" s="29" t="s">
        <v>299</v>
      </c>
      <c r="G71" s="1">
        <v>2</v>
      </c>
    </row>
    <row r="72" spans="4:7" hidden="1" x14ac:dyDescent="0.4">
      <c r="D72" s="18" t="s">
        <v>337</v>
      </c>
      <c r="E72" s="11" t="s">
        <v>324</v>
      </c>
      <c r="F72" s="11" t="s">
        <v>338</v>
      </c>
      <c r="G72" s="1">
        <v>1</v>
      </c>
    </row>
    <row r="73" spans="4:7" hidden="1" x14ac:dyDescent="0.4">
      <c r="G73" s="1">
        <v>172</v>
      </c>
    </row>
    <row r="74" spans="4:7" hidden="1" x14ac:dyDescent="0.4">
      <c r="G74" s="1">
        <f>SUM(G60:G73)</f>
        <v>192</v>
      </c>
    </row>
  </sheetData>
  <autoFilter ref="A3:G58">
    <filterColumn colId="6" showButton="0"/>
  </autoFilter>
  <mergeCells count="51">
    <mergeCell ref="G55:G56"/>
    <mergeCell ref="A55:A56"/>
    <mergeCell ref="H55:H56"/>
    <mergeCell ref="I55:I56"/>
    <mergeCell ref="A43:A44"/>
    <mergeCell ref="G43:G44"/>
    <mergeCell ref="H43:H44"/>
    <mergeCell ref="I43:I44"/>
    <mergeCell ref="G53:G54"/>
    <mergeCell ref="A53:A54"/>
    <mergeCell ref="H53:H54"/>
    <mergeCell ref="I53:I54"/>
    <mergeCell ref="A38:A39"/>
    <mergeCell ref="G38:G39"/>
    <mergeCell ref="H38:H39"/>
    <mergeCell ref="I38:I39"/>
    <mergeCell ref="A41:A42"/>
    <mergeCell ref="G41:G42"/>
    <mergeCell ref="H41:H42"/>
    <mergeCell ref="I41:I42"/>
    <mergeCell ref="A29:A32"/>
    <mergeCell ref="G29:G32"/>
    <mergeCell ref="H29:H32"/>
    <mergeCell ref="I29:I32"/>
    <mergeCell ref="A34:A37"/>
    <mergeCell ref="G34:G37"/>
    <mergeCell ref="H34:H37"/>
    <mergeCell ref="I34:I37"/>
    <mergeCell ref="H14:H17"/>
    <mergeCell ref="I14:I17"/>
    <mergeCell ref="A14:A17"/>
    <mergeCell ref="A27:A28"/>
    <mergeCell ref="G27:G28"/>
    <mergeCell ref="H27:H28"/>
    <mergeCell ref="I27:I28"/>
    <mergeCell ref="G23:G24"/>
    <mergeCell ref="A23:A24"/>
    <mergeCell ref="H23:H24"/>
    <mergeCell ref="I23:I24"/>
    <mergeCell ref="G14:G17"/>
    <mergeCell ref="A1:G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1" type="noConversion"/>
  <printOptions horizontalCentered="1"/>
  <pageMargins left="0.39370078740157483" right="0.39370078740157483" top="0.59055118110236227" bottom="0.59055118110236227" header="0.59055118110236227" footer="0.39370078740157483"/>
  <pageSetup paperSize="9" fitToHeight="0" orientation="landscape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45"/>
  <sheetViews>
    <sheetView zoomScale="85" zoomScaleNormal="85" zoomScaleSheetLayoutView="55" workbookViewId="0">
      <pane ySplit="4" topLeftCell="A34" activePane="bottomLeft" state="frozen"/>
      <selection activeCell="I33" sqref="I33"/>
      <selection pane="bottomLeft" activeCell="A2" sqref="A2:I42"/>
    </sheetView>
  </sheetViews>
  <sheetFormatPr defaultColWidth="9" defaultRowHeight="17.399999999999999" x14ac:dyDescent="0.4"/>
  <cols>
    <col min="1" max="1" width="6" style="1" bestFit="1" customWidth="1"/>
    <col min="2" max="2" width="13.69921875" style="1" customWidth="1"/>
    <col min="3" max="3" width="23.19921875" style="1" customWidth="1"/>
    <col min="4" max="4" width="37.3984375" style="1" customWidth="1"/>
    <col min="5" max="5" width="20" style="1" hidden="1" customWidth="1"/>
    <col min="6" max="6" width="10.59765625" style="1" bestFit="1" customWidth="1"/>
    <col min="7" max="7" width="13.19921875" style="1" customWidth="1"/>
    <col min="8" max="8" width="33.59765625" style="39" customWidth="1"/>
    <col min="9" max="16384" width="9" style="1"/>
  </cols>
  <sheetData>
    <row r="1" spans="1:11" ht="16.8" customHeight="1" x14ac:dyDescent="0.4">
      <c r="A1" s="48"/>
      <c r="B1" s="48"/>
      <c r="C1" s="48"/>
      <c r="D1" s="48"/>
      <c r="E1" s="48"/>
      <c r="F1" s="48"/>
      <c r="G1" s="48"/>
    </row>
    <row r="2" spans="1:11" ht="38.4" customHeight="1" x14ac:dyDescent="0.4">
      <c r="A2" s="49" t="s">
        <v>434</v>
      </c>
      <c r="B2" s="50"/>
      <c r="C2" s="50"/>
      <c r="D2" s="50"/>
      <c r="E2" s="50"/>
      <c r="F2" s="50"/>
      <c r="G2" s="50"/>
      <c r="H2" s="50"/>
      <c r="I2" s="50"/>
      <c r="J2" s="1">
        <v>14</v>
      </c>
      <c r="K2" s="1">
        <v>20</v>
      </c>
    </row>
    <row r="3" spans="1:11" ht="30" customHeight="1" x14ac:dyDescent="0.4">
      <c r="A3" s="51" t="s">
        <v>411</v>
      </c>
      <c r="B3" s="51" t="s">
        <v>412</v>
      </c>
      <c r="C3" s="51" t="s">
        <v>413</v>
      </c>
      <c r="D3" s="51" t="s">
        <v>414</v>
      </c>
      <c r="E3" s="51" t="s">
        <v>415</v>
      </c>
      <c r="F3" s="51" t="s">
        <v>416</v>
      </c>
      <c r="G3" s="52" t="s">
        <v>417</v>
      </c>
      <c r="H3" s="52" t="s">
        <v>418</v>
      </c>
      <c r="I3" s="52" t="s">
        <v>419</v>
      </c>
    </row>
    <row r="4" spans="1:11" ht="30" customHeight="1" x14ac:dyDescent="0.4">
      <c r="A4" s="51"/>
      <c r="B4" s="51"/>
      <c r="C4" s="51"/>
      <c r="D4" s="51"/>
      <c r="E4" s="51"/>
      <c r="F4" s="51"/>
      <c r="G4" s="52"/>
      <c r="H4" s="52"/>
      <c r="I4" s="52"/>
    </row>
    <row r="5" spans="1:11" ht="30" customHeight="1" x14ac:dyDescent="0.4">
      <c r="A5" s="27">
        <v>1</v>
      </c>
      <c r="B5" s="27" t="s">
        <v>6</v>
      </c>
      <c r="C5" s="29" t="s">
        <v>7</v>
      </c>
      <c r="D5" s="29" t="s">
        <v>8</v>
      </c>
      <c r="E5" s="29" t="s">
        <v>9</v>
      </c>
      <c r="F5" s="29">
        <v>1207</v>
      </c>
      <c r="G5" s="29" t="s">
        <v>10</v>
      </c>
      <c r="H5" s="40"/>
      <c r="I5" s="5"/>
    </row>
    <row r="6" spans="1:11" ht="30" customHeight="1" x14ac:dyDescent="0.4">
      <c r="A6" s="27">
        <v>2</v>
      </c>
      <c r="B6" s="27" t="s">
        <v>6</v>
      </c>
      <c r="C6" s="29" t="s">
        <v>7</v>
      </c>
      <c r="D6" s="29" t="s">
        <v>11</v>
      </c>
      <c r="E6" s="29" t="s">
        <v>9</v>
      </c>
      <c r="F6" s="29">
        <v>1116</v>
      </c>
      <c r="G6" s="29" t="s">
        <v>12</v>
      </c>
      <c r="H6" s="40"/>
      <c r="I6" s="5"/>
    </row>
    <row r="7" spans="1:11" ht="30" customHeight="1" x14ac:dyDescent="0.4">
      <c r="A7" s="27">
        <v>3</v>
      </c>
      <c r="B7" s="27" t="s">
        <v>6</v>
      </c>
      <c r="C7" s="29" t="s">
        <v>7</v>
      </c>
      <c r="D7" s="29" t="s">
        <v>13</v>
      </c>
      <c r="E7" s="29" t="s">
        <v>9</v>
      </c>
      <c r="F7" s="29" t="s">
        <v>14</v>
      </c>
      <c r="G7" s="29" t="s">
        <v>15</v>
      </c>
      <c r="H7" s="40"/>
      <c r="I7" s="5"/>
    </row>
    <row r="8" spans="1:11" ht="30" customHeight="1" x14ac:dyDescent="0.4">
      <c r="A8" s="27">
        <v>4</v>
      </c>
      <c r="B8" s="27" t="s">
        <v>6</v>
      </c>
      <c r="C8" s="29" t="s">
        <v>7</v>
      </c>
      <c r="D8" s="29" t="s">
        <v>16</v>
      </c>
      <c r="E8" s="29" t="s">
        <v>9</v>
      </c>
      <c r="F8" s="29" t="s">
        <v>17</v>
      </c>
      <c r="G8" s="29" t="s">
        <v>18</v>
      </c>
      <c r="H8" s="40"/>
      <c r="I8" s="5"/>
    </row>
    <row r="9" spans="1:11" ht="30" customHeight="1" x14ac:dyDescent="0.4">
      <c r="A9" s="59">
        <v>5</v>
      </c>
      <c r="B9" s="27" t="s">
        <v>6</v>
      </c>
      <c r="C9" s="29" t="s">
        <v>19</v>
      </c>
      <c r="D9" s="29" t="s">
        <v>20</v>
      </c>
      <c r="E9" s="29" t="s">
        <v>21</v>
      </c>
      <c r="F9" s="29">
        <v>2105</v>
      </c>
      <c r="G9" s="53" t="s">
        <v>22</v>
      </c>
      <c r="H9" s="56"/>
      <c r="I9" s="56"/>
    </row>
    <row r="10" spans="1:11" ht="30" customHeight="1" x14ac:dyDescent="0.4">
      <c r="A10" s="60"/>
      <c r="B10" s="27" t="s">
        <v>6</v>
      </c>
      <c r="C10" s="29" t="s">
        <v>19</v>
      </c>
      <c r="D10" s="29" t="s">
        <v>23</v>
      </c>
      <c r="E10" s="29" t="s">
        <v>21</v>
      </c>
      <c r="F10" s="29">
        <v>2106</v>
      </c>
      <c r="G10" s="54"/>
      <c r="H10" s="57"/>
      <c r="I10" s="57"/>
    </row>
    <row r="11" spans="1:11" ht="30" customHeight="1" x14ac:dyDescent="0.4">
      <c r="A11" s="60"/>
      <c r="B11" s="27" t="s">
        <v>6</v>
      </c>
      <c r="C11" s="29" t="s">
        <v>19</v>
      </c>
      <c r="D11" s="29" t="s">
        <v>24</v>
      </c>
      <c r="E11" s="29" t="s">
        <v>21</v>
      </c>
      <c r="F11" s="29">
        <v>2108</v>
      </c>
      <c r="G11" s="54"/>
      <c r="H11" s="57"/>
      <c r="I11" s="57"/>
    </row>
    <row r="12" spans="1:11" ht="30" customHeight="1" x14ac:dyDescent="0.4">
      <c r="A12" s="61"/>
      <c r="B12" s="27" t="s">
        <v>6</v>
      </c>
      <c r="C12" s="29" t="s">
        <v>19</v>
      </c>
      <c r="D12" s="29" t="s">
        <v>35</v>
      </c>
      <c r="E12" s="29" t="s">
        <v>21</v>
      </c>
      <c r="F12" s="29">
        <v>2314</v>
      </c>
      <c r="G12" s="55"/>
      <c r="H12" s="58"/>
      <c r="I12" s="58"/>
    </row>
    <row r="13" spans="1:11" ht="30" customHeight="1" x14ac:dyDescent="0.4">
      <c r="A13" s="27">
        <v>6</v>
      </c>
      <c r="B13" s="27" t="s">
        <v>6</v>
      </c>
      <c r="C13" s="29" t="s">
        <v>19</v>
      </c>
      <c r="D13" s="29" t="s">
        <v>25</v>
      </c>
      <c r="E13" s="29" t="s">
        <v>21</v>
      </c>
      <c r="F13" s="29">
        <v>2109</v>
      </c>
      <c r="G13" s="29" t="s">
        <v>26</v>
      </c>
      <c r="H13" s="40"/>
      <c r="I13" s="5"/>
    </row>
    <row r="14" spans="1:11" ht="30" customHeight="1" x14ac:dyDescent="0.4">
      <c r="A14" s="27">
        <v>7</v>
      </c>
      <c r="B14" s="27" t="s">
        <v>6</v>
      </c>
      <c r="C14" s="29" t="s">
        <v>19</v>
      </c>
      <c r="D14" s="29" t="s">
        <v>27</v>
      </c>
      <c r="E14" s="29" t="s">
        <v>21</v>
      </c>
      <c r="F14" s="29">
        <v>2112</v>
      </c>
      <c r="G14" s="29" t="s">
        <v>28</v>
      </c>
      <c r="H14" s="40"/>
      <c r="I14" s="5"/>
    </row>
    <row r="15" spans="1:11" ht="30" customHeight="1" x14ac:dyDescent="0.4">
      <c r="A15" s="27">
        <v>8</v>
      </c>
      <c r="B15" s="27" t="s">
        <v>6</v>
      </c>
      <c r="C15" s="29" t="s">
        <v>19</v>
      </c>
      <c r="D15" s="29" t="s">
        <v>29</v>
      </c>
      <c r="E15" s="29" t="s">
        <v>21</v>
      </c>
      <c r="F15" s="29">
        <v>2207</v>
      </c>
      <c r="G15" s="29" t="s">
        <v>30</v>
      </c>
      <c r="H15" s="40"/>
      <c r="I15" s="5"/>
    </row>
    <row r="16" spans="1:11" ht="30" customHeight="1" x14ac:dyDescent="0.4">
      <c r="A16" s="27">
        <v>9</v>
      </c>
      <c r="B16" s="27" t="s">
        <v>6</v>
      </c>
      <c r="C16" s="29" t="s">
        <v>19</v>
      </c>
      <c r="D16" s="29" t="s">
        <v>31</v>
      </c>
      <c r="E16" s="29" t="s">
        <v>21</v>
      </c>
      <c r="F16" s="29">
        <v>2208</v>
      </c>
      <c r="G16" s="29" t="s">
        <v>32</v>
      </c>
      <c r="H16" s="40"/>
      <c r="I16" s="5"/>
    </row>
    <row r="17" spans="1:9" ht="30" customHeight="1" x14ac:dyDescent="0.4">
      <c r="A17" s="27">
        <v>10</v>
      </c>
      <c r="B17" s="27" t="s">
        <v>6</v>
      </c>
      <c r="C17" s="29" t="s">
        <v>19</v>
      </c>
      <c r="D17" s="29" t="s">
        <v>33</v>
      </c>
      <c r="E17" s="29" t="s">
        <v>21</v>
      </c>
      <c r="F17" s="29">
        <v>2211</v>
      </c>
      <c r="G17" s="29" t="s">
        <v>34</v>
      </c>
      <c r="H17" s="40"/>
      <c r="I17" s="5"/>
    </row>
    <row r="18" spans="1:9" ht="30" customHeight="1" x14ac:dyDescent="0.4">
      <c r="A18" s="59">
        <v>11</v>
      </c>
      <c r="B18" s="27" t="s">
        <v>6</v>
      </c>
      <c r="C18" s="29" t="s">
        <v>36</v>
      </c>
      <c r="D18" s="29" t="s">
        <v>37</v>
      </c>
      <c r="E18" s="29" t="s">
        <v>38</v>
      </c>
      <c r="F18" s="29">
        <v>1415</v>
      </c>
      <c r="G18" s="53" t="s">
        <v>39</v>
      </c>
      <c r="H18" s="56"/>
      <c r="I18" s="56"/>
    </row>
    <row r="19" spans="1:9" ht="30" customHeight="1" x14ac:dyDescent="0.4">
      <c r="A19" s="60"/>
      <c r="B19" s="27" t="s">
        <v>6</v>
      </c>
      <c r="C19" s="29" t="s">
        <v>36</v>
      </c>
      <c r="D19" s="29" t="s">
        <v>40</v>
      </c>
      <c r="E19" s="29" t="s">
        <v>38</v>
      </c>
      <c r="F19" s="29">
        <v>1412</v>
      </c>
      <c r="G19" s="54"/>
      <c r="H19" s="57"/>
      <c r="I19" s="57"/>
    </row>
    <row r="20" spans="1:9" ht="30" customHeight="1" x14ac:dyDescent="0.4">
      <c r="A20" s="60"/>
      <c r="B20" s="27" t="s">
        <v>6</v>
      </c>
      <c r="C20" s="29" t="s">
        <v>36</v>
      </c>
      <c r="D20" s="29" t="s">
        <v>41</v>
      </c>
      <c r="E20" s="29" t="s">
        <v>38</v>
      </c>
      <c r="F20" s="29" t="s">
        <v>42</v>
      </c>
      <c r="G20" s="54"/>
      <c r="H20" s="57"/>
      <c r="I20" s="57"/>
    </row>
    <row r="21" spans="1:9" ht="30" customHeight="1" x14ac:dyDescent="0.4">
      <c r="A21" s="60"/>
      <c r="B21" s="27" t="s">
        <v>6</v>
      </c>
      <c r="C21" s="29" t="s">
        <v>36</v>
      </c>
      <c r="D21" s="29" t="s">
        <v>43</v>
      </c>
      <c r="E21" s="29" t="s">
        <v>38</v>
      </c>
      <c r="F21" s="29">
        <v>1217</v>
      </c>
      <c r="G21" s="54"/>
      <c r="H21" s="57"/>
      <c r="I21" s="57"/>
    </row>
    <row r="22" spans="1:9" ht="30" customHeight="1" x14ac:dyDescent="0.4">
      <c r="A22" s="60"/>
      <c r="B22" s="27" t="s">
        <v>6</v>
      </c>
      <c r="C22" s="29" t="s">
        <v>36</v>
      </c>
      <c r="D22" s="29" t="s">
        <v>58</v>
      </c>
      <c r="E22" s="29" t="s">
        <v>38</v>
      </c>
      <c r="F22" s="29">
        <v>1202</v>
      </c>
      <c r="G22" s="54"/>
      <c r="H22" s="57"/>
      <c r="I22" s="57"/>
    </row>
    <row r="23" spans="1:9" ht="30" customHeight="1" x14ac:dyDescent="0.4">
      <c r="A23" s="61"/>
      <c r="B23" s="27" t="s">
        <v>6</v>
      </c>
      <c r="C23" s="29" t="s">
        <v>36</v>
      </c>
      <c r="D23" s="29" t="s">
        <v>59</v>
      </c>
      <c r="E23" s="29" t="s">
        <v>38</v>
      </c>
      <c r="F23" s="29" t="s">
        <v>60</v>
      </c>
      <c r="G23" s="55"/>
      <c r="H23" s="58"/>
      <c r="I23" s="58"/>
    </row>
    <row r="24" spans="1:9" ht="30" customHeight="1" x14ac:dyDescent="0.4">
      <c r="A24" s="27">
        <v>12</v>
      </c>
      <c r="B24" s="27" t="s">
        <v>6</v>
      </c>
      <c r="C24" s="29" t="s">
        <v>36</v>
      </c>
      <c r="D24" s="29" t="s">
        <v>44</v>
      </c>
      <c r="E24" s="29" t="s">
        <v>38</v>
      </c>
      <c r="F24" s="29">
        <v>1215</v>
      </c>
      <c r="G24" s="29" t="s">
        <v>45</v>
      </c>
      <c r="H24" s="40"/>
      <c r="I24" s="5"/>
    </row>
    <row r="25" spans="1:9" ht="30" customHeight="1" x14ac:dyDescent="0.4">
      <c r="A25" s="27">
        <v>13</v>
      </c>
      <c r="B25" s="27" t="s">
        <v>6</v>
      </c>
      <c r="C25" s="29" t="s">
        <v>36</v>
      </c>
      <c r="D25" s="29" t="s">
        <v>46</v>
      </c>
      <c r="E25" s="29" t="s">
        <v>38</v>
      </c>
      <c r="F25" s="29">
        <v>1212</v>
      </c>
      <c r="G25" s="29" t="s">
        <v>47</v>
      </c>
      <c r="H25" s="40"/>
      <c r="I25" s="5"/>
    </row>
    <row r="26" spans="1:9" ht="30" customHeight="1" x14ac:dyDescent="0.4">
      <c r="A26" s="59">
        <v>14</v>
      </c>
      <c r="B26" s="27" t="s">
        <v>6</v>
      </c>
      <c r="C26" s="29" t="s">
        <v>36</v>
      </c>
      <c r="D26" s="29" t="s">
        <v>48</v>
      </c>
      <c r="E26" s="29" t="s">
        <v>38</v>
      </c>
      <c r="F26" s="29">
        <v>1211</v>
      </c>
      <c r="G26" s="53" t="s">
        <v>49</v>
      </c>
      <c r="H26" s="56"/>
      <c r="I26" s="56"/>
    </row>
    <row r="27" spans="1:9" ht="30" customHeight="1" x14ac:dyDescent="0.4">
      <c r="A27" s="61"/>
      <c r="B27" s="27" t="s">
        <v>6</v>
      </c>
      <c r="C27" s="29" t="s">
        <v>36</v>
      </c>
      <c r="D27" s="29" t="s">
        <v>57</v>
      </c>
      <c r="E27" s="29" t="s">
        <v>38</v>
      </c>
      <c r="F27" s="29">
        <v>1203</v>
      </c>
      <c r="G27" s="55"/>
      <c r="H27" s="58"/>
      <c r="I27" s="58"/>
    </row>
    <row r="28" spans="1:9" ht="30" customHeight="1" x14ac:dyDescent="0.4">
      <c r="A28" s="59">
        <v>15</v>
      </c>
      <c r="B28" s="27" t="s">
        <v>6</v>
      </c>
      <c r="C28" s="29" t="s">
        <v>36</v>
      </c>
      <c r="D28" s="29" t="s">
        <v>50</v>
      </c>
      <c r="E28" s="29" t="s">
        <v>38</v>
      </c>
      <c r="F28" s="29">
        <v>1208</v>
      </c>
      <c r="G28" s="53" t="s">
        <v>51</v>
      </c>
      <c r="H28" s="56"/>
      <c r="I28" s="56"/>
    </row>
    <row r="29" spans="1:9" ht="30" customHeight="1" x14ac:dyDescent="0.4">
      <c r="A29" s="60"/>
      <c r="B29" s="27" t="s">
        <v>6</v>
      </c>
      <c r="C29" s="29" t="s">
        <v>36</v>
      </c>
      <c r="D29" s="29" t="s">
        <v>54</v>
      </c>
      <c r="E29" s="29" t="s">
        <v>38</v>
      </c>
      <c r="F29" s="29" t="s">
        <v>55</v>
      </c>
      <c r="G29" s="54"/>
      <c r="H29" s="57"/>
      <c r="I29" s="57"/>
    </row>
    <row r="30" spans="1:9" ht="30" customHeight="1" x14ac:dyDescent="0.4">
      <c r="A30" s="61"/>
      <c r="B30" s="27" t="s">
        <v>6</v>
      </c>
      <c r="C30" s="29" t="s">
        <v>36</v>
      </c>
      <c r="D30" s="29" t="s">
        <v>56</v>
      </c>
      <c r="E30" s="29" t="s">
        <v>38</v>
      </c>
      <c r="F30" s="29">
        <v>1204</v>
      </c>
      <c r="G30" s="55"/>
      <c r="H30" s="58"/>
      <c r="I30" s="58"/>
    </row>
    <row r="31" spans="1:9" ht="30" customHeight="1" x14ac:dyDescent="0.4">
      <c r="A31" s="27">
        <v>16</v>
      </c>
      <c r="B31" s="27" t="s">
        <v>6</v>
      </c>
      <c r="C31" s="29" t="s">
        <v>36</v>
      </c>
      <c r="D31" s="29" t="s">
        <v>52</v>
      </c>
      <c r="E31" s="29" t="s">
        <v>38</v>
      </c>
      <c r="F31" s="29">
        <v>1206</v>
      </c>
      <c r="G31" s="29" t="s">
        <v>53</v>
      </c>
      <c r="H31" s="40"/>
      <c r="I31" s="5"/>
    </row>
    <row r="32" spans="1:9" ht="30" customHeight="1" x14ac:dyDescent="0.4">
      <c r="A32" s="59">
        <v>17</v>
      </c>
      <c r="B32" s="27" t="s">
        <v>6</v>
      </c>
      <c r="C32" s="29" t="s">
        <v>61</v>
      </c>
      <c r="D32" s="29" t="s">
        <v>62</v>
      </c>
      <c r="E32" s="29" t="s">
        <v>38</v>
      </c>
      <c r="F32" s="29" t="s">
        <v>63</v>
      </c>
      <c r="G32" s="53" t="s">
        <v>64</v>
      </c>
      <c r="H32" s="56"/>
      <c r="I32" s="56"/>
    </row>
    <row r="33" spans="1:9" ht="30" customHeight="1" x14ac:dyDescent="0.4">
      <c r="A33" s="60"/>
      <c r="B33" s="27" t="s">
        <v>6</v>
      </c>
      <c r="C33" s="29" t="s">
        <v>61</v>
      </c>
      <c r="D33" s="29" t="s">
        <v>65</v>
      </c>
      <c r="E33" s="29" t="s">
        <v>38</v>
      </c>
      <c r="F33" s="29" t="s">
        <v>66</v>
      </c>
      <c r="G33" s="54"/>
      <c r="H33" s="57"/>
      <c r="I33" s="57"/>
    </row>
    <row r="34" spans="1:9" ht="30" customHeight="1" x14ac:dyDescent="0.4">
      <c r="A34" s="60"/>
      <c r="B34" s="27" t="s">
        <v>6</v>
      </c>
      <c r="C34" s="29" t="s">
        <v>61</v>
      </c>
      <c r="D34" s="29" t="s">
        <v>54</v>
      </c>
      <c r="E34" s="29" t="s">
        <v>38</v>
      </c>
      <c r="F34" s="29" t="s">
        <v>67</v>
      </c>
      <c r="G34" s="54"/>
      <c r="H34" s="57"/>
      <c r="I34" s="57"/>
    </row>
    <row r="35" spans="1:9" ht="30" customHeight="1" x14ac:dyDescent="0.4">
      <c r="A35" s="60"/>
      <c r="B35" s="27" t="s">
        <v>6</v>
      </c>
      <c r="C35" s="29" t="s">
        <v>61</v>
      </c>
      <c r="D35" s="29" t="s">
        <v>68</v>
      </c>
      <c r="E35" s="29" t="s">
        <v>38</v>
      </c>
      <c r="F35" s="29" t="s">
        <v>69</v>
      </c>
      <c r="G35" s="54"/>
      <c r="H35" s="57"/>
      <c r="I35" s="57"/>
    </row>
    <row r="36" spans="1:9" ht="30" customHeight="1" x14ac:dyDescent="0.4">
      <c r="A36" s="60"/>
      <c r="B36" s="27" t="s">
        <v>6</v>
      </c>
      <c r="C36" s="29" t="s">
        <v>61</v>
      </c>
      <c r="D36" s="29" t="s">
        <v>72</v>
      </c>
      <c r="E36" s="29" t="s">
        <v>38</v>
      </c>
      <c r="F36" s="29" t="s">
        <v>73</v>
      </c>
      <c r="G36" s="54"/>
      <c r="H36" s="57"/>
      <c r="I36" s="57"/>
    </row>
    <row r="37" spans="1:9" ht="30" customHeight="1" x14ac:dyDescent="0.4">
      <c r="A37" s="60"/>
      <c r="B37" s="27" t="s">
        <v>6</v>
      </c>
      <c r="C37" s="29" t="s">
        <v>61</v>
      </c>
      <c r="D37" s="29" t="s">
        <v>33</v>
      </c>
      <c r="E37" s="29" t="s">
        <v>38</v>
      </c>
      <c r="F37" s="29" t="s">
        <v>74</v>
      </c>
      <c r="G37" s="54"/>
      <c r="H37" s="57"/>
      <c r="I37" s="57"/>
    </row>
    <row r="38" spans="1:9" ht="30" customHeight="1" x14ac:dyDescent="0.4">
      <c r="A38" s="61"/>
      <c r="B38" s="27" t="s">
        <v>6</v>
      </c>
      <c r="C38" s="29" t="s">
        <v>61</v>
      </c>
      <c r="D38" s="29" t="s">
        <v>82</v>
      </c>
      <c r="E38" s="29" t="s">
        <v>38</v>
      </c>
      <c r="F38" s="29" t="s">
        <v>83</v>
      </c>
      <c r="G38" s="55"/>
      <c r="H38" s="58"/>
      <c r="I38" s="58"/>
    </row>
    <row r="39" spans="1:9" ht="30" customHeight="1" x14ac:dyDescent="0.4">
      <c r="A39" s="59">
        <v>18</v>
      </c>
      <c r="B39" s="27" t="s">
        <v>6</v>
      </c>
      <c r="C39" s="29" t="s">
        <v>61</v>
      </c>
      <c r="D39" s="29" t="s">
        <v>70</v>
      </c>
      <c r="E39" s="29" t="s">
        <v>38</v>
      </c>
      <c r="F39" s="29">
        <v>1317</v>
      </c>
      <c r="G39" s="53" t="s">
        <v>71</v>
      </c>
      <c r="H39" s="56"/>
      <c r="I39" s="56"/>
    </row>
    <row r="40" spans="1:9" ht="30" customHeight="1" x14ac:dyDescent="0.4">
      <c r="A40" s="61"/>
      <c r="B40" s="27" t="s">
        <v>6</v>
      </c>
      <c r="C40" s="29" t="s">
        <v>61</v>
      </c>
      <c r="D40" s="29" t="s">
        <v>81</v>
      </c>
      <c r="E40" s="29" t="s">
        <v>38</v>
      </c>
      <c r="F40" s="29">
        <v>1309</v>
      </c>
      <c r="G40" s="55"/>
      <c r="H40" s="58"/>
      <c r="I40" s="58"/>
    </row>
    <row r="41" spans="1:9" ht="30" customHeight="1" x14ac:dyDescent="0.4">
      <c r="A41" s="27">
        <v>19</v>
      </c>
      <c r="B41" s="27" t="s">
        <v>6</v>
      </c>
      <c r="C41" s="29" t="s">
        <v>61</v>
      </c>
      <c r="D41" s="29" t="s">
        <v>75</v>
      </c>
      <c r="E41" s="29" t="s">
        <v>38</v>
      </c>
      <c r="F41" s="29" t="s">
        <v>76</v>
      </c>
      <c r="G41" s="29" t="s">
        <v>77</v>
      </c>
      <c r="H41" s="40"/>
      <c r="I41" s="5"/>
    </row>
    <row r="42" spans="1:9" ht="30" customHeight="1" x14ac:dyDescent="0.4">
      <c r="A42" s="27">
        <v>20</v>
      </c>
      <c r="B42" s="27" t="s">
        <v>6</v>
      </c>
      <c r="C42" s="29" t="s">
        <v>61</v>
      </c>
      <c r="D42" s="29" t="s">
        <v>78</v>
      </c>
      <c r="E42" s="29" t="s">
        <v>38</v>
      </c>
      <c r="F42" s="29" t="s">
        <v>79</v>
      </c>
      <c r="G42" s="29" t="s">
        <v>80</v>
      </c>
      <c r="H42" s="40"/>
      <c r="I42" s="5"/>
    </row>
    <row r="43" spans="1:9" ht="30" customHeight="1" x14ac:dyDescent="0.4"/>
    <row r="44" spans="1:9" ht="30" customHeight="1" x14ac:dyDescent="0.4"/>
    <row r="45" spans="1:9" hidden="1" x14ac:dyDescent="0.4">
      <c r="G45" s="1" t="e">
        <f>SUM(#REF!)</f>
        <v>#REF!</v>
      </c>
    </row>
  </sheetData>
  <autoFilter ref="A3:G44">
    <filterColumn colId="6" showButton="0"/>
  </autoFilter>
  <mergeCells count="35">
    <mergeCell ref="A32:A38"/>
    <mergeCell ref="G32:G38"/>
    <mergeCell ref="H32:H38"/>
    <mergeCell ref="I32:I38"/>
    <mergeCell ref="A39:A40"/>
    <mergeCell ref="G39:G40"/>
    <mergeCell ref="H39:H40"/>
    <mergeCell ref="I39:I40"/>
    <mergeCell ref="A26:A27"/>
    <mergeCell ref="G26:G27"/>
    <mergeCell ref="H26:H27"/>
    <mergeCell ref="I26:I27"/>
    <mergeCell ref="A28:A30"/>
    <mergeCell ref="G28:G30"/>
    <mergeCell ref="H28:H30"/>
    <mergeCell ref="I28:I30"/>
    <mergeCell ref="A9:A12"/>
    <mergeCell ref="G9:G12"/>
    <mergeCell ref="H9:H12"/>
    <mergeCell ref="I9:I12"/>
    <mergeCell ref="A18:A23"/>
    <mergeCell ref="G18:G23"/>
    <mergeCell ref="H18:H23"/>
    <mergeCell ref="I18:I23"/>
    <mergeCell ref="A2:I2"/>
    <mergeCell ref="G3:G4"/>
    <mergeCell ref="H3:H4"/>
    <mergeCell ref="I3:I4"/>
    <mergeCell ref="A1:G1"/>
    <mergeCell ref="A3:A4"/>
    <mergeCell ref="B3:B4"/>
    <mergeCell ref="C3:C4"/>
    <mergeCell ref="D3:D4"/>
    <mergeCell ref="E3:E4"/>
    <mergeCell ref="F3:F4"/>
  </mergeCells>
  <phoneticPr fontId="1" type="noConversion"/>
  <printOptions horizontalCentered="1"/>
  <pageMargins left="0.39370078740157483" right="0.39370078740157483" top="0.59055118110236227" bottom="0.59055118110236227" header="0.59055118110236227" footer="0.39370078740157483"/>
  <pageSetup paperSize="9" fitToHeight="0" orientation="landscape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25"/>
  <sheetViews>
    <sheetView tabSelected="1" zoomScale="85" zoomScaleNormal="85" zoomScaleSheetLayoutView="55" workbookViewId="0">
      <pane ySplit="4" topLeftCell="A5" activePane="bottomLeft" state="frozen"/>
      <selection activeCell="I33" sqref="I33"/>
      <selection pane="bottomLeft" activeCell="A2" sqref="A2:I9"/>
    </sheetView>
  </sheetViews>
  <sheetFormatPr defaultColWidth="9" defaultRowHeight="17.399999999999999" x14ac:dyDescent="0.4"/>
  <cols>
    <col min="1" max="1" width="6" style="1" bestFit="1" customWidth="1"/>
    <col min="2" max="2" width="13.69921875" style="1" customWidth="1"/>
    <col min="3" max="3" width="23.19921875" style="1" customWidth="1"/>
    <col min="4" max="4" width="37.3984375" style="1" customWidth="1"/>
    <col min="5" max="5" width="20" style="1" hidden="1" customWidth="1"/>
    <col min="6" max="6" width="10.59765625" style="1" bestFit="1" customWidth="1"/>
    <col min="7" max="7" width="13.19921875" style="1" customWidth="1"/>
    <col min="8" max="8" width="33.59765625" style="1" customWidth="1"/>
    <col min="9" max="16384" width="9" style="1"/>
  </cols>
  <sheetData>
    <row r="1" spans="1:9" ht="16.8" customHeight="1" x14ac:dyDescent="0.4">
      <c r="A1" s="48"/>
      <c r="B1" s="48"/>
      <c r="C1" s="48"/>
      <c r="D1" s="48"/>
      <c r="E1" s="48"/>
      <c r="F1" s="48"/>
      <c r="G1" s="48"/>
    </row>
    <row r="2" spans="1:9" ht="38.4" customHeight="1" x14ac:dyDescent="0.4">
      <c r="A2" s="49" t="s">
        <v>434</v>
      </c>
      <c r="B2" s="50"/>
      <c r="C2" s="50"/>
      <c r="D2" s="50"/>
      <c r="E2" s="50"/>
      <c r="F2" s="50"/>
      <c r="G2" s="50"/>
      <c r="H2" s="50"/>
      <c r="I2" s="50"/>
    </row>
    <row r="3" spans="1:9" ht="38.4" customHeight="1" x14ac:dyDescent="0.4">
      <c r="A3" s="51" t="s">
        <v>411</v>
      </c>
      <c r="B3" s="51" t="s">
        <v>412</v>
      </c>
      <c r="C3" s="51" t="s">
        <v>413</v>
      </c>
      <c r="D3" s="51" t="s">
        <v>414</v>
      </c>
      <c r="E3" s="51" t="s">
        <v>415</v>
      </c>
      <c r="F3" s="51" t="s">
        <v>416</v>
      </c>
      <c r="G3" s="52" t="s">
        <v>417</v>
      </c>
      <c r="H3" s="52" t="s">
        <v>418</v>
      </c>
      <c r="I3" s="52" t="s">
        <v>419</v>
      </c>
    </row>
    <row r="4" spans="1:9" ht="38.4" customHeight="1" x14ac:dyDescent="0.4">
      <c r="A4" s="51"/>
      <c r="B4" s="51"/>
      <c r="C4" s="51"/>
      <c r="D4" s="51"/>
      <c r="E4" s="51"/>
      <c r="F4" s="51"/>
      <c r="G4" s="52"/>
      <c r="H4" s="52"/>
      <c r="I4" s="52"/>
    </row>
    <row r="5" spans="1:9" ht="30" customHeight="1" x14ac:dyDescent="0.4">
      <c r="A5" s="27">
        <v>1</v>
      </c>
      <c r="B5" s="27" t="s">
        <v>0</v>
      </c>
      <c r="C5" s="29" t="s">
        <v>1</v>
      </c>
      <c r="D5" s="29" t="s">
        <v>2</v>
      </c>
      <c r="E5" s="29" t="s">
        <v>3</v>
      </c>
      <c r="F5" s="29" t="s">
        <v>4</v>
      </c>
      <c r="G5" s="29" t="s">
        <v>5</v>
      </c>
      <c r="H5" s="5"/>
      <c r="I5" s="5"/>
    </row>
    <row r="6" spans="1:9" ht="30" customHeight="1" x14ac:dyDescent="0.4">
      <c r="A6" s="27">
        <v>2</v>
      </c>
      <c r="B6" s="26" t="s">
        <v>370</v>
      </c>
      <c r="C6" s="4" t="s">
        <v>371</v>
      </c>
      <c r="D6" s="4" t="s">
        <v>372</v>
      </c>
      <c r="E6" s="4" t="s">
        <v>364</v>
      </c>
      <c r="F6" s="4" t="s">
        <v>373</v>
      </c>
      <c r="G6" s="4" t="s">
        <v>365</v>
      </c>
      <c r="H6" s="5"/>
      <c r="I6" s="5"/>
    </row>
    <row r="7" spans="1:9" ht="30" customHeight="1" x14ac:dyDescent="0.4">
      <c r="A7" s="27">
        <v>3</v>
      </c>
      <c r="B7" s="26" t="s">
        <v>364</v>
      </c>
      <c r="C7" s="4" t="s">
        <v>366</v>
      </c>
      <c r="D7" s="4" t="s">
        <v>374</v>
      </c>
      <c r="E7" s="4" t="s">
        <v>364</v>
      </c>
      <c r="F7" s="4">
        <v>1408</v>
      </c>
      <c r="G7" s="4" t="s">
        <v>367</v>
      </c>
      <c r="H7" s="5"/>
      <c r="I7" s="5"/>
    </row>
    <row r="8" spans="1:9" ht="30" customHeight="1" x14ac:dyDescent="0.4">
      <c r="A8" s="27">
        <v>4</v>
      </c>
      <c r="B8" s="26" t="s">
        <v>364</v>
      </c>
      <c r="C8" s="4" t="s">
        <v>366</v>
      </c>
      <c r="D8" s="4" t="s">
        <v>375</v>
      </c>
      <c r="E8" s="4" t="s">
        <v>368</v>
      </c>
      <c r="F8" s="4" t="s">
        <v>369</v>
      </c>
      <c r="G8" s="4" t="s">
        <v>376</v>
      </c>
      <c r="H8" s="5"/>
      <c r="I8" s="5"/>
    </row>
    <row r="9" spans="1:9" ht="30" customHeight="1" x14ac:dyDescent="0.4">
      <c r="A9" s="27">
        <v>5</v>
      </c>
      <c r="B9" s="26" t="s">
        <v>377</v>
      </c>
      <c r="C9" s="4" t="s">
        <v>378</v>
      </c>
      <c r="D9" s="4" t="s">
        <v>379</v>
      </c>
      <c r="E9" s="4" t="s">
        <v>380</v>
      </c>
      <c r="F9" s="4">
        <v>1501</v>
      </c>
      <c r="G9" s="4" t="s">
        <v>381</v>
      </c>
      <c r="H9" s="5"/>
      <c r="I9" s="5"/>
    </row>
    <row r="10" spans="1:9" ht="168" hidden="1" customHeight="1" x14ac:dyDescent="0.4"/>
    <row r="11" spans="1:9" hidden="1" x14ac:dyDescent="0.4">
      <c r="D11" s="16" t="s">
        <v>72</v>
      </c>
      <c r="E11" s="29" t="s">
        <v>38</v>
      </c>
      <c r="F11" s="29" t="s">
        <v>73</v>
      </c>
      <c r="G11" s="1">
        <v>3</v>
      </c>
    </row>
    <row r="12" spans="1:9" hidden="1" x14ac:dyDescent="0.4">
      <c r="D12" s="16" t="s">
        <v>82</v>
      </c>
      <c r="E12" s="29" t="s">
        <v>38</v>
      </c>
      <c r="F12" s="29" t="s">
        <v>83</v>
      </c>
      <c r="G12" s="1">
        <v>2</v>
      </c>
    </row>
    <row r="13" spans="1:9" hidden="1" x14ac:dyDescent="0.4">
      <c r="D13" s="16" t="s">
        <v>121</v>
      </c>
      <c r="E13" s="29" t="s">
        <v>106</v>
      </c>
      <c r="F13" s="29" t="s">
        <v>122</v>
      </c>
      <c r="G13" s="1">
        <v>1</v>
      </c>
    </row>
    <row r="14" spans="1:9" hidden="1" x14ac:dyDescent="0.4">
      <c r="D14" s="17" t="s">
        <v>154</v>
      </c>
      <c r="E14" s="13" t="s">
        <v>155</v>
      </c>
      <c r="F14" s="13" t="s">
        <v>156</v>
      </c>
      <c r="G14" s="1">
        <v>2</v>
      </c>
    </row>
    <row r="15" spans="1:9" hidden="1" x14ac:dyDescent="0.4">
      <c r="D15" s="17" t="s">
        <v>158</v>
      </c>
      <c r="E15" s="13" t="s">
        <v>155</v>
      </c>
      <c r="F15" s="13" t="s">
        <v>159</v>
      </c>
      <c r="G15" s="1">
        <v>1</v>
      </c>
    </row>
    <row r="16" spans="1:9" hidden="1" x14ac:dyDescent="0.4">
      <c r="D16" s="17" t="s">
        <v>174</v>
      </c>
      <c r="E16" s="13" t="s">
        <v>155</v>
      </c>
      <c r="F16" s="13" t="s">
        <v>175</v>
      </c>
      <c r="G16" s="1">
        <v>1</v>
      </c>
    </row>
    <row r="17" spans="4:7" hidden="1" x14ac:dyDescent="0.4">
      <c r="D17" s="19" t="s">
        <v>226</v>
      </c>
      <c r="E17" s="7" t="s">
        <v>211</v>
      </c>
      <c r="F17" s="25" t="s">
        <v>227</v>
      </c>
      <c r="G17" s="1">
        <v>1</v>
      </c>
    </row>
    <row r="18" spans="4:7" hidden="1" x14ac:dyDescent="0.4">
      <c r="D18" s="19" t="s">
        <v>236</v>
      </c>
      <c r="E18" s="7" t="s">
        <v>237</v>
      </c>
      <c r="F18" s="25" t="s">
        <v>238</v>
      </c>
      <c r="G18" s="1">
        <v>1</v>
      </c>
    </row>
    <row r="19" spans="4:7" hidden="1" x14ac:dyDescent="0.4">
      <c r="D19" s="19" t="s">
        <v>240</v>
      </c>
      <c r="E19" s="7" t="s">
        <v>237</v>
      </c>
      <c r="F19" s="25" t="s">
        <v>241</v>
      </c>
      <c r="G19" s="1">
        <v>1</v>
      </c>
    </row>
    <row r="20" spans="4:7" ht="26.4" hidden="1" x14ac:dyDescent="0.4">
      <c r="D20" s="16" t="s">
        <v>272</v>
      </c>
      <c r="E20" s="29" t="s">
        <v>273</v>
      </c>
      <c r="F20" s="14" t="s">
        <v>274</v>
      </c>
      <c r="G20" s="1">
        <v>3</v>
      </c>
    </row>
    <row r="21" spans="4:7" hidden="1" x14ac:dyDescent="0.4">
      <c r="D21" s="16" t="s">
        <v>295</v>
      </c>
      <c r="E21" s="29" t="s">
        <v>280</v>
      </c>
      <c r="F21" s="29" t="s">
        <v>296</v>
      </c>
      <c r="G21" s="1">
        <v>1</v>
      </c>
    </row>
    <row r="22" spans="4:7" hidden="1" x14ac:dyDescent="0.4">
      <c r="D22" s="16" t="s">
        <v>298</v>
      </c>
      <c r="E22" s="29" t="s">
        <v>280</v>
      </c>
      <c r="F22" s="29" t="s">
        <v>299</v>
      </c>
      <c r="G22" s="1">
        <v>2</v>
      </c>
    </row>
    <row r="23" spans="4:7" hidden="1" x14ac:dyDescent="0.4">
      <c r="D23" s="18" t="s">
        <v>337</v>
      </c>
      <c r="E23" s="11" t="s">
        <v>324</v>
      </c>
      <c r="F23" s="11" t="s">
        <v>338</v>
      </c>
      <c r="G23" s="1">
        <v>1</v>
      </c>
    </row>
    <row r="24" spans="4:7" hidden="1" x14ac:dyDescent="0.4">
      <c r="G24" s="1">
        <v>172</v>
      </c>
    </row>
    <row r="25" spans="4:7" hidden="1" x14ac:dyDescent="0.4">
      <c r="G25" s="1">
        <f>SUM(G11:G24)</f>
        <v>192</v>
      </c>
    </row>
  </sheetData>
  <autoFilter ref="A3:G9">
    <filterColumn colId="6" showButton="0"/>
  </autoFilter>
  <mergeCells count="11">
    <mergeCell ref="I3:I4"/>
    <mergeCell ref="A1:G1"/>
    <mergeCell ref="A2:I2"/>
    <mergeCell ref="A3:A4"/>
    <mergeCell ref="B3:B4"/>
    <mergeCell ref="C3:C4"/>
    <mergeCell ref="D3:D4"/>
    <mergeCell ref="E3:E4"/>
    <mergeCell ref="F3:F4"/>
    <mergeCell ref="G3:G4"/>
    <mergeCell ref="H3:H4"/>
  </mergeCells>
  <phoneticPr fontId="1" type="noConversion"/>
  <printOptions horizontalCentered="1"/>
  <pageMargins left="0.39370078740157483" right="0.39370078740157483" top="0.59055118110236227" bottom="0.59055118110236227" header="0.59055118110236227" footer="0.39370078740157483"/>
  <pageSetup paperSize="9" fitToHeight="0" orientation="landscape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92"/>
  <sheetViews>
    <sheetView zoomScale="85" zoomScaleNormal="85" zoomScaleSheetLayoutView="55" workbookViewId="0">
      <pane ySplit="4" topLeftCell="A5" activePane="bottomLeft" state="frozen"/>
      <selection activeCell="I33" sqref="I33"/>
      <selection pane="bottomLeft" activeCell="H165" sqref="H165"/>
    </sheetView>
  </sheetViews>
  <sheetFormatPr defaultColWidth="9" defaultRowHeight="17.399999999999999" x14ac:dyDescent="0.4"/>
  <cols>
    <col min="1" max="1" width="6" style="1" bestFit="1" customWidth="1"/>
    <col min="2" max="2" width="13.69921875" style="1" customWidth="1"/>
    <col min="3" max="3" width="23.19921875" style="1" customWidth="1"/>
    <col min="4" max="4" width="37.3984375" style="1" customWidth="1"/>
    <col min="5" max="5" width="20" style="1" hidden="1" customWidth="1"/>
    <col min="6" max="6" width="10.59765625" style="1" bestFit="1" customWidth="1"/>
    <col min="7" max="7" width="13.19921875" style="1" customWidth="1"/>
    <col min="8" max="8" width="33.59765625" style="1" customWidth="1"/>
    <col min="9" max="16384" width="9" style="1"/>
  </cols>
  <sheetData>
    <row r="1" spans="1:9" ht="16.8" customHeight="1" x14ac:dyDescent="0.4">
      <c r="A1" s="48"/>
      <c r="B1" s="48"/>
      <c r="C1" s="48"/>
      <c r="D1" s="48"/>
      <c r="E1" s="48"/>
      <c r="F1" s="48"/>
      <c r="G1" s="48"/>
    </row>
    <row r="2" spans="1:9" ht="38.4" customHeight="1" x14ac:dyDescent="0.4">
      <c r="A2" s="49" t="s">
        <v>410</v>
      </c>
      <c r="B2" s="50"/>
      <c r="C2" s="50"/>
      <c r="D2" s="50"/>
      <c r="E2" s="50"/>
      <c r="F2" s="50"/>
      <c r="G2" s="50"/>
      <c r="H2" s="50"/>
      <c r="I2" s="50"/>
    </row>
    <row r="3" spans="1:9" ht="38.4" customHeight="1" x14ac:dyDescent="0.4">
      <c r="A3" s="51" t="s">
        <v>411</v>
      </c>
      <c r="B3" s="51" t="s">
        <v>412</v>
      </c>
      <c r="C3" s="51" t="s">
        <v>413</v>
      </c>
      <c r="D3" s="51" t="s">
        <v>414</v>
      </c>
      <c r="E3" s="51" t="s">
        <v>415</v>
      </c>
      <c r="F3" s="51" t="s">
        <v>416</v>
      </c>
      <c r="G3" s="52" t="s">
        <v>417</v>
      </c>
      <c r="H3" s="52" t="s">
        <v>418</v>
      </c>
      <c r="I3" s="52" t="s">
        <v>419</v>
      </c>
    </row>
    <row r="4" spans="1:9" ht="38.4" customHeight="1" x14ac:dyDescent="0.4">
      <c r="A4" s="51"/>
      <c r="B4" s="51"/>
      <c r="C4" s="51"/>
      <c r="D4" s="51"/>
      <c r="E4" s="51"/>
      <c r="F4" s="51"/>
      <c r="G4" s="52"/>
      <c r="H4" s="52"/>
      <c r="I4" s="52"/>
    </row>
    <row r="5" spans="1:9" ht="38.4" customHeight="1" x14ac:dyDescent="0.4">
      <c r="A5" s="27">
        <v>1</v>
      </c>
      <c r="B5" s="27" t="s">
        <v>0</v>
      </c>
      <c r="C5" s="29" t="s">
        <v>1</v>
      </c>
      <c r="D5" s="29" t="s">
        <v>2</v>
      </c>
      <c r="E5" s="29" t="s">
        <v>3</v>
      </c>
      <c r="F5" s="29" t="s">
        <v>4</v>
      </c>
      <c r="G5" s="29" t="s">
        <v>5</v>
      </c>
      <c r="H5" s="5"/>
      <c r="I5" s="5"/>
    </row>
    <row r="6" spans="1:9" ht="38.4" customHeight="1" x14ac:dyDescent="0.4">
      <c r="A6" s="27">
        <v>2</v>
      </c>
      <c r="B6" s="27" t="s">
        <v>6</v>
      </c>
      <c r="C6" s="29" t="s">
        <v>7</v>
      </c>
      <c r="D6" s="29" t="s">
        <v>8</v>
      </c>
      <c r="E6" s="29" t="s">
        <v>9</v>
      </c>
      <c r="F6" s="29">
        <v>1207</v>
      </c>
      <c r="G6" s="29" t="s">
        <v>10</v>
      </c>
      <c r="H6" s="5"/>
      <c r="I6" s="5"/>
    </row>
    <row r="7" spans="1:9" ht="38.4" customHeight="1" x14ac:dyDescent="0.4">
      <c r="A7" s="27">
        <v>3</v>
      </c>
      <c r="B7" s="27" t="s">
        <v>6</v>
      </c>
      <c r="C7" s="29" t="s">
        <v>7</v>
      </c>
      <c r="D7" s="29" t="s">
        <v>11</v>
      </c>
      <c r="E7" s="29" t="s">
        <v>9</v>
      </c>
      <c r="F7" s="29">
        <v>1116</v>
      </c>
      <c r="G7" s="29" t="s">
        <v>12</v>
      </c>
      <c r="H7" s="5"/>
      <c r="I7" s="5"/>
    </row>
    <row r="8" spans="1:9" ht="38.4" customHeight="1" x14ac:dyDescent="0.4">
      <c r="A8" s="27">
        <v>4</v>
      </c>
      <c r="B8" s="27" t="s">
        <v>6</v>
      </c>
      <c r="C8" s="29" t="s">
        <v>7</v>
      </c>
      <c r="D8" s="29" t="s">
        <v>13</v>
      </c>
      <c r="E8" s="29" t="s">
        <v>9</v>
      </c>
      <c r="F8" s="29" t="s">
        <v>14</v>
      </c>
      <c r="G8" s="29" t="s">
        <v>15</v>
      </c>
      <c r="H8" s="5"/>
      <c r="I8" s="5"/>
    </row>
    <row r="9" spans="1:9" ht="38.4" customHeight="1" x14ac:dyDescent="0.4">
      <c r="A9" s="27">
        <v>5</v>
      </c>
      <c r="B9" s="27" t="s">
        <v>6</v>
      </c>
      <c r="C9" s="29" t="s">
        <v>7</v>
      </c>
      <c r="D9" s="29" t="s">
        <v>16</v>
      </c>
      <c r="E9" s="29" t="s">
        <v>9</v>
      </c>
      <c r="F9" s="29" t="s">
        <v>17</v>
      </c>
      <c r="G9" s="29" t="s">
        <v>18</v>
      </c>
      <c r="H9" s="5"/>
      <c r="I9" s="5"/>
    </row>
    <row r="10" spans="1:9" ht="38.4" customHeight="1" x14ac:dyDescent="0.4">
      <c r="A10" s="27">
        <v>6</v>
      </c>
      <c r="B10" s="27" t="s">
        <v>6</v>
      </c>
      <c r="C10" s="29" t="s">
        <v>19</v>
      </c>
      <c r="D10" s="29" t="s">
        <v>20</v>
      </c>
      <c r="E10" s="29" t="s">
        <v>21</v>
      </c>
      <c r="F10" s="29">
        <v>2105</v>
      </c>
      <c r="G10" s="29" t="s">
        <v>22</v>
      </c>
      <c r="H10" s="5"/>
      <c r="I10" s="5"/>
    </row>
    <row r="11" spans="1:9" ht="38.4" customHeight="1" x14ac:dyDescent="0.4">
      <c r="A11" s="27">
        <v>7</v>
      </c>
      <c r="B11" s="27" t="s">
        <v>6</v>
      </c>
      <c r="C11" s="29" t="s">
        <v>19</v>
      </c>
      <c r="D11" s="29" t="s">
        <v>23</v>
      </c>
      <c r="E11" s="29" t="s">
        <v>21</v>
      </c>
      <c r="F11" s="29">
        <v>2106</v>
      </c>
      <c r="G11" s="29" t="s">
        <v>22</v>
      </c>
      <c r="H11" s="5"/>
      <c r="I11" s="5"/>
    </row>
    <row r="12" spans="1:9" ht="38.4" customHeight="1" x14ac:dyDescent="0.4">
      <c r="A12" s="27">
        <v>8</v>
      </c>
      <c r="B12" s="27" t="s">
        <v>6</v>
      </c>
      <c r="C12" s="29" t="s">
        <v>19</v>
      </c>
      <c r="D12" s="29" t="s">
        <v>24</v>
      </c>
      <c r="E12" s="29" t="s">
        <v>21</v>
      </c>
      <c r="F12" s="29">
        <v>2108</v>
      </c>
      <c r="G12" s="29" t="s">
        <v>22</v>
      </c>
      <c r="H12" s="5"/>
      <c r="I12" s="5"/>
    </row>
    <row r="13" spans="1:9" ht="38.4" customHeight="1" x14ac:dyDescent="0.4">
      <c r="A13" s="27">
        <v>9</v>
      </c>
      <c r="B13" s="27" t="s">
        <v>6</v>
      </c>
      <c r="C13" s="29" t="s">
        <v>19</v>
      </c>
      <c r="D13" s="29" t="s">
        <v>25</v>
      </c>
      <c r="E13" s="29" t="s">
        <v>21</v>
      </c>
      <c r="F13" s="29">
        <v>2109</v>
      </c>
      <c r="G13" s="29" t="s">
        <v>26</v>
      </c>
      <c r="H13" s="5"/>
      <c r="I13" s="5"/>
    </row>
    <row r="14" spans="1:9" ht="38.4" customHeight="1" x14ac:dyDescent="0.4">
      <c r="A14" s="27">
        <v>10</v>
      </c>
      <c r="B14" s="27" t="s">
        <v>6</v>
      </c>
      <c r="C14" s="29" t="s">
        <v>19</v>
      </c>
      <c r="D14" s="29" t="s">
        <v>27</v>
      </c>
      <c r="E14" s="29" t="s">
        <v>21</v>
      </c>
      <c r="F14" s="29">
        <v>2112</v>
      </c>
      <c r="G14" s="29" t="s">
        <v>28</v>
      </c>
      <c r="H14" s="5"/>
      <c r="I14" s="5"/>
    </row>
    <row r="15" spans="1:9" ht="38.4" customHeight="1" x14ac:dyDescent="0.4">
      <c r="A15" s="27">
        <v>11</v>
      </c>
      <c r="B15" s="27" t="s">
        <v>6</v>
      </c>
      <c r="C15" s="29" t="s">
        <v>19</v>
      </c>
      <c r="D15" s="29" t="s">
        <v>29</v>
      </c>
      <c r="E15" s="29" t="s">
        <v>21</v>
      </c>
      <c r="F15" s="29">
        <v>2207</v>
      </c>
      <c r="G15" s="29" t="s">
        <v>30</v>
      </c>
      <c r="H15" s="5"/>
      <c r="I15" s="5"/>
    </row>
    <row r="16" spans="1:9" ht="38.4" customHeight="1" x14ac:dyDescent="0.4">
      <c r="A16" s="27">
        <v>12</v>
      </c>
      <c r="B16" s="27" t="s">
        <v>6</v>
      </c>
      <c r="C16" s="29" t="s">
        <v>19</v>
      </c>
      <c r="D16" s="29" t="s">
        <v>31</v>
      </c>
      <c r="E16" s="29" t="s">
        <v>21</v>
      </c>
      <c r="F16" s="29">
        <v>2208</v>
      </c>
      <c r="G16" s="29" t="s">
        <v>32</v>
      </c>
      <c r="H16" s="5"/>
      <c r="I16" s="5"/>
    </row>
    <row r="17" spans="1:9" ht="38.4" customHeight="1" x14ac:dyDescent="0.4">
      <c r="A17" s="27">
        <v>13</v>
      </c>
      <c r="B17" s="27" t="s">
        <v>6</v>
      </c>
      <c r="C17" s="29" t="s">
        <v>19</v>
      </c>
      <c r="D17" s="29" t="s">
        <v>33</v>
      </c>
      <c r="E17" s="29" t="s">
        <v>21</v>
      </c>
      <c r="F17" s="29">
        <v>2211</v>
      </c>
      <c r="G17" s="29" t="s">
        <v>34</v>
      </c>
      <c r="H17" s="5"/>
      <c r="I17" s="5"/>
    </row>
    <row r="18" spans="1:9" ht="38.4" customHeight="1" x14ac:dyDescent="0.4">
      <c r="A18" s="27">
        <v>14</v>
      </c>
      <c r="B18" s="27" t="s">
        <v>6</v>
      </c>
      <c r="C18" s="29" t="s">
        <v>19</v>
      </c>
      <c r="D18" s="29" t="s">
        <v>35</v>
      </c>
      <c r="E18" s="29" t="s">
        <v>21</v>
      </c>
      <c r="F18" s="29">
        <v>2314</v>
      </c>
      <c r="G18" s="29" t="s">
        <v>22</v>
      </c>
      <c r="H18" s="5"/>
      <c r="I18" s="5"/>
    </row>
    <row r="19" spans="1:9" ht="38.4" customHeight="1" x14ac:dyDescent="0.4">
      <c r="A19" s="27">
        <v>15</v>
      </c>
      <c r="B19" s="27" t="s">
        <v>6</v>
      </c>
      <c r="C19" s="29" t="s">
        <v>36</v>
      </c>
      <c r="D19" s="29" t="s">
        <v>37</v>
      </c>
      <c r="E19" s="29" t="s">
        <v>38</v>
      </c>
      <c r="F19" s="29">
        <v>1415</v>
      </c>
      <c r="G19" s="29" t="s">
        <v>39</v>
      </c>
      <c r="H19" s="5"/>
      <c r="I19" s="5"/>
    </row>
    <row r="20" spans="1:9" ht="38.4" customHeight="1" x14ac:dyDescent="0.4">
      <c r="A20" s="27">
        <v>16</v>
      </c>
      <c r="B20" s="27" t="s">
        <v>6</v>
      </c>
      <c r="C20" s="29" t="s">
        <v>36</v>
      </c>
      <c r="D20" s="29" t="s">
        <v>40</v>
      </c>
      <c r="E20" s="29" t="s">
        <v>38</v>
      </c>
      <c r="F20" s="29">
        <v>1412</v>
      </c>
      <c r="G20" s="29" t="s">
        <v>39</v>
      </c>
      <c r="H20" s="5"/>
      <c r="I20" s="5"/>
    </row>
    <row r="21" spans="1:9" ht="38.4" customHeight="1" x14ac:dyDescent="0.4">
      <c r="A21" s="27">
        <v>17</v>
      </c>
      <c r="B21" s="27" t="s">
        <v>6</v>
      </c>
      <c r="C21" s="29" t="s">
        <v>36</v>
      </c>
      <c r="D21" s="29" t="s">
        <v>41</v>
      </c>
      <c r="E21" s="29" t="s">
        <v>38</v>
      </c>
      <c r="F21" s="29" t="s">
        <v>42</v>
      </c>
      <c r="G21" s="29" t="s">
        <v>39</v>
      </c>
      <c r="H21" s="5"/>
      <c r="I21" s="5"/>
    </row>
    <row r="22" spans="1:9" ht="38.4" customHeight="1" x14ac:dyDescent="0.4">
      <c r="A22" s="27">
        <v>18</v>
      </c>
      <c r="B22" s="27" t="s">
        <v>6</v>
      </c>
      <c r="C22" s="29" t="s">
        <v>36</v>
      </c>
      <c r="D22" s="29" t="s">
        <v>43</v>
      </c>
      <c r="E22" s="29" t="s">
        <v>38</v>
      </c>
      <c r="F22" s="29">
        <v>1217</v>
      </c>
      <c r="G22" s="29" t="s">
        <v>39</v>
      </c>
      <c r="H22" s="5"/>
      <c r="I22" s="5"/>
    </row>
    <row r="23" spans="1:9" ht="38.4" customHeight="1" x14ac:dyDescent="0.4">
      <c r="A23" s="27">
        <v>19</v>
      </c>
      <c r="B23" s="27" t="s">
        <v>6</v>
      </c>
      <c r="C23" s="29" t="s">
        <v>36</v>
      </c>
      <c r="D23" s="29" t="s">
        <v>44</v>
      </c>
      <c r="E23" s="29" t="s">
        <v>38</v>
      </c>
      <c r="F23" s="29">
        <v>1215</v>
      </c>
      <c r="G23" s="29" t="s">
        <v>45</v>
      </c>
      <c r="H23" s="5"/>
      <c r="I23" s="5"/>
    </row>
    <row r="24" spans="1:9" ht="38.4" customHeight="1" x14ac:dyDescent="0.4">
      <c r="A24" s="27">
        <v>20</v>
      </c>
      <c r="B24" s="27" t="s">
        <v>6</v>
      </c>
      <c r="C24" s="29" t="s">
        <v>36</v>
      </c>
      <c r="D24" s="29" t="s">
        <v>46</v>
      </c>
      <c r="E24" s="29" t="s">
        <v>38</v>
      </c>
      <c r="F24" s="29">
        <v>1212</v>
      </c>
      <c r="G24" s="29" t="s">
        <v>47</v>
      </c>
      <c r="H24" s="5"/>
      <c r="I24" s="5"/>
    </row>
    <row r="25" spans="1:9" ht="38.4" customHeight="1" x14ac:dyDescent="0.4">
      <c r="A25" s="27">
        <v>21</v>
      </c>
      <c r="B25" s="27" t="s">
        <v>6</v>
      </c>
      <c r="C25" s="29" t="s">
        <v>36</v>
      </c>
      <c r="D25" s="29" t="s">
        <v>48</v>
      </c>
      <c r="E25" s="29" t="s">
        <v>38</v>
      </c>
      <c r="F25" s="29">
        <v>1211</v>
      </c>
      <c r="G25" s="29" t="s">
        <v>49</v>
      </c>
      <c r="H25" s="5"/>
      <c r="I25" s="5"/>
    </row>
    <row r="26" spans="1:9" ht="38.4" customHeight="1" x14ac:dyDescent="0.4">
      <c r="A26" s="27">
        <v>22</v>
      </c>
      <c r="B26" s="27" t="s">
        <v>6</v>
      </c>
      <c r="C26" s="29" t="s">
        <v>36</v>
      </c>
      <c r="D26" s="29" t="s">
        <v>50</v>
      </c>
      <c r="E26" s="29" t="s">
        <v>38</v>
      </c>
      <c r="F26" s="29">
        <v>1208</v>
      </c>
      <c r="G26" s="29" t="s">
        <v>51</v>
      </c>
      <c r="H26" s="5"/>
      <c r="I26" s="5"/>
    </row>
    <row r="27" spans="1:9" ht="38.4" customHeight="1" x14ac:dyDescent="0.4">
      <c r="A27" s="27">
        <v>23</v>
      </c>
      <c r="B27" s="27" t="s">
        <v>6</v>
      </c>
      <c r="C27" s="29" t="s">
        <v>36</v>
      </c>
      <c r="D27" s="29" t="s">
        <v>52</v>
      </c>
      <c r="E27" s="29" t="s">
        <v>38</v>
      </c>
      <c r="F27" s="29">
        <v>1206</v>
      </c>
      <c r="G27" s="29" t="s">
        <v>53</v>
      </c>
      <c r="H27" s="5"/>
      <c r="I27" s="5"/>
    </row>
    <row r="28" spans="1:9" ht="38.4" customHeight="1" x14ac:dyDescent="0.4">
      <c r="A28" s="27">
        <v>24</v>
      </c>
      <c r="B28" s="27" t="s">
        <v>6</v>
      </c>
      <c r="C28" s="29" t="s">
        <v>36</v>
      </c>
      <c r="D28" s="29" t="s">
        <v>54</v>
      </c>
      <c r="E28" s="29" t="s">
        <v>38</v>
      </c>
      <c r="F28" s="29" t="s">
        <v>55</v>
      </c>
      <c r="G28" s="29" t="s">
        <v>51</v>
      </c>
      <c r="H28" s="5"/>
      <c r="I28" s="5"/>
    </row>
    <row r="29" spans="1:9" ht="38.4" customHeight="1" x14ac:dyDescent="0.4">
      <c r="A29" s="27">
        <v>25</v>
      </c>
      <c r="B29" s="27" t="s">
        <v>6</v>
      </c>
      <c r="C29" s="29" t="s">
        <v>36</v>
      </c>
      <c r="D29" s="29" t="s">
        <v>56</v>
      </c>
      <c r="E29" s="29" t="s">
        <v>38</v>
      </c>
      <c r="F29" s="29">
        <v>1204</v>
      </c>
      <c r="G29" s="29" t="s">
        <v>51</v>
      </c>
      <c r="H29" s="5"/>
      <c r="I29" s="5"/>
    </row>
    <row r="30" spans="1:9" ht="38.4" customHeight="1" x14ac:dyDescent="0.4">
      <c r="A30" s="27">
        <v>26</v>
      </c>
      <c r="B30" s="27" t="s">
        <v>6</v>
      </c>
      <c r="C30" s="29" t="s">
        <v>36</v>
      </c>
      <c r="D30" s="29" t="s">
        <v>57</v>
      </c>
      <c r="E30" s="29" t="s">
        <v>38</v>
      </c>
      <c r="F30" s="29">
        <v>1203</v>
      </c>
      <c r="G30" s="29" t="s">
        <v>49</v>
      </c>
      <c r="H30" s="5"/>
      <c r="I30" s="5"/>
    </row>
    <row r="31" spans="1:9" ht="38.4" customHeight="1" x14ac:dyDescent="0.4">
      <c r="A31" s="27">
        <v>27</v>
      </c>
      <c r="B31" s="27" t="s">
        <v>6</v>
      </c>
      <c r="C31" s="29" t="s">
        <v>36</v>
      </c>
      <c r="D31" s="29" t="s">
        <v>58</v>
      </c>
      <c r="E31" s="29" t="s">
        <v>38</v>
      </c>
      <c r="F31" s="29">
        <v>1202</v>
      </c>
      <c r="G31" s="29" t="s">
        <v>39</v>
      </c>
      <c r="H31" s="5"/>
      <c r="I31" s="5"/>
    </row>
    <row r="32" spans="1:9" ht="38.4" customHeight="1" x14ac:dyDescent="0.4">
      <c r="A32" s="27">
        <v>28</v>
      </c>
      <c r="B32" s="27" t="s">
        <v>6</v>
      </c>
      <c r="C32" s="29" t="s">
        <v>36</v>
      </c>
      <c r="D32" s="29" t="s">
        <v>59</v>
      </c>
      <c r="E32" s="29" t="s">
        <v>38</v>
      </c>
      <c r="F32" s="29" t="s">
        <v>60</v>
      </c>
      <c r="G32" s="29" t="s">
        <v>39</v>
      </c>
      <c r="H32" s="5"/>
      <c r="I32" s="5"/>
    </row>
    <row r="33" spans="1:9" ht="38.4" customHeight="1" x14ac:dyDescent="0.4">
      <c r="A33" s="27">
        <v>29</v>
      </c>
      <c r="B33" s="27" t="s">
        <v>6</v>
      </c>
      <c r="C33" s="29" t="s">
        <v>61</v>
      </c>
      <c r="D33" s="29" t="s">
        <v>62</v>
      </c>
      <c r="E33" s="29" t="s">
        <v>38</v>
      </c>
      <c r="F33" s="29" t="s">
        <v>63</v>
      </c>
      <c r="G33" s="29" t="s">
        <v>64</v>
      </c>
      <c r="H33" s="5"/>
      <c r="I33" s="5"/>
    </row>
    <row r="34" spans="1:9" ht="38.4" customHeight="1" x14ac:dyDescent="0.4">
      <c r="A34" s="27">
        <v>30</v>
      </c>
      <c r="B34" s="27" t="s">
        <v>6</v>
      </c>
      <c r="C34" s="29" t="s">
        <v>61</v>
      </c>
      <c r="D34" s="29" t="s">
        <v>65</v>
      </c>
      <c r="E34" s="29" t="s">
        <v>38</v>
      </c>
      <c r="F34" s="29" t="s">
        <v>66</v>
      </c>
      <c r="G34" s="29" t="s">
        <v>64</v>
      </c>
      <c r="H34" s="5"/>
      <c r="I34" s="5"/>
    </row>
    <row r="35" spans="1:9" ht="38.4" customHeight="1" x14ac:dyDescent="0.4">
      <c r="A35" s="27">
        <v>31</v>
      </c>
      <c r="B35" s="27" t="s">
        <v>6</v>
      </c>
      <c r="C35" s="29" t="s">
        <v>61</v>
      </c>
      <c r="D35" s="29" t="s">
        <v>54</v>
      </c>
      <c r="E35" s="29" t="s">
        <v>38</v>
      </c>
      <c r="F35" s="29" t="s">
        <v>67</v>
      </c>
      <c r="G35" s="29" t="s">
        <v>64</v>
      </c>
      <c r="H35" s="5"/>
      <c r="I35" s="5"/>
    </row>
    <row r="36" spans="1:9" ht="38.4" customHeight="1" x14ac:dyDescent="0.4">
      <c r="A36" s="27">
        <v>32</v>
      </c>
      <c r="B36" s="27" t="s">
        <v>6</v>
      </c>
      <c r="C36" s="29" t="s">
        <v>61</v>
      </c>
      <c r="D36" s="29" t="s">
        <v>68</v>
      </c>
      <c r="E36" s="29" t="s">
        <v>38</v>
      </c>
      <c r="F36" s="29" t="s">
        <v>69</v>
      </c>
      <c r="G36" s="29" t="s">
        <v>64</v>
      </c>
      <c r="H36" s="5"/>
      <c r="I36" s="5"/>
    </row>
    <row r="37" spans="1:9" ht="38.4" customHeight="1" x14ac:dyDescent="0.4">
      <c r="A37" s="27">
        <v>33</v>
      </c>
      <c r="B37" s="27" t="s">
        <v>6</v>
      </c>
      <c r="C37" s="29" t="s">
        <v>61</v>
      </c>
      <c r="D37" s="29" t="s">
        <v>70</v>
      </c>
      <c r="E37" s="29" t="s">
        <v>38</v>
      </c>
      <c r="F37" s="29">
        <v>1317</v>
      </c>
      <c r="G37" s="29" t="s">
        <v>71</v>
      </c>
      <c r="H37" s="5"/>
      <c r="I37" s="5"/>
    </row>
    <row r="38" spans="1:9" ht="38.4" customHeight="1" x14ac:dyDescent="0.4">
      <c r="A38" s="27">
        <v>34</v>
      </c>
      <c r="B38" s="27" t="s">
        <v>6</v>
      </c>
      <c r="C38" s="29" t="s">
        <v>61</v>
      </c>
      <c r="D38" s="29" t="s">
        <v>72</v>
      </c>
      <c r="E38" s="29" t="s">
        <v>38</v>
      </c>
      <c r="F38" s="20" t="s">
        <v>73</v>
      </c>
      <c r="G38" s="29" t="s">
        <v>64</v>
      </c>
      <c r="H38" s="5"/>
      <c r="I38" s="5"/>
    </row>
    <row r="39" spans="1:9" ht="38.4" customHeight="1" x14ac:dyDescent="0.4">
      <c r="A39" s="27">
        <v>35</v>
      </c>
      <c r="B39" s="27" t="s">
        <v>6</v>
      </c>
      <c r="C39" s="29" t="s">
        <v>61</v>
      </c>
      <c r="D39" s="29" t="s">
        <v>33</v>
      </c>
      <c r="E39" s="29" t="s">
        <v>38</v>
      </c>
      <c r="F39" s="29" t="s">
        <v>74</v>
      </c>
      <c r="G39" s="29" t="s">
        <v>64</v>
      </c>
      <c r="H39" s="5"/>
      <c r="I39" s="5"/>
    </row>
    <row r="40" spans="1:9" ht="38.4" customHeight="1" x14ac:dyDescent="0.4">
      <c r="A40" s="27">
        <v>36</v>
      </c>
      <c r="B40" s="27" t="s">
        <v>6</v>
      </c>
      <c r="C40" s="29" t="s">
        <v>61</v>
      </c>
      <c r="D40" s="29" t="s">
        <v>75</v>
      </c>
      <c r="E40" s="29" t="s">
        <v>38</v>
      </c>
      <c r="F40" s="29" t="s">
        <v>76</v>
      </c>
      <c r="G40" s="29" t="s">
        <v>77</v>
      </c>
      <c r="H40" s="5"/>
      <c r="I40" s="5"/>
    </row>
    <row r="41" spans="1:9" ht="38.4" customHeight="1" x14ac:dyDescent="0.4">
      <c r="A41" s="27">
        <v>37</v>
      </c>
      <c r="B41" s="27" t="s">
        <v>6</v>
      </c>
      <c r="C41" s="29" t="s">
        <v>61</v>
      </c>
      <c r="D41" s="29" t="s">
        <v>78</v>
      </c>
      <c r="E41" s="29" t="s">
        <v>38</v>
      </c>
      <c r="F41" s="29" t="s">
        <v>79</v>
      </c>
      <c r="G41" s="29" t="s">
        <v>80</v>
      </c>
      <c r="H41" s="5"/>
      <c r="I41" s="5"/>
    </row>
    <row r="42" spans="1:9" ht="38.4" customHeight="1" x14ac:dyDescent="0.4">
      <c r="A42" s="27">
        <v>38</v>
      </c>
      <c r="B42" s="27" t="s">
        <v>6</v>
      </c>
      <c r="C42" s="29" t="s">
        <v>61</v>
      </c>
      <c r="D42" s="29" t="s">
        <v>81</v>
      </c>
      <c r="E42" s="29" t="s">
        <v>38</v>
      </c>
      <c r="F42" s="29">
        <v>1309</v>
      </c>
      <c r="G42" s="29" t="s">
        <v>71</v>
      </c>
      <c r="H42" s="5"/>
      <c r="I42" s="5"/>
    </row>
    <row r="43" spans="1:9" ht="38.4" customHeight="1" x14ac:dyDescent="0.4">
      <c r="A43" s="27">
        <v>39</v>
      </c>
      <c r="B43" s="27" t="s">
        <v>6</v>
      </c>
      <c r="C43" s="29" t="s">
        <v>61</v>
      </c>
      <c r="D43" s="29" t="s">
        <v>82</v>
      </c>
      <c r="E43" s="29" t="s">
        <v>38</v>
      </c>
      <c r="F43" s="20" t="s">
        <v>83</v>
      </c>
      <c r="G43" s="29" t="s">
        <v>64</v>
      </c>
      <c r="H43" s="5"/>
      <c r="I43" s="5"/>
    </row>
    <row r="44" spans="1:9" ht="38.4" customHeight="1" x14ac:dyDescent="0.4">
      <c r="A44" s="27">
        <v>40</v>
      </c>
      <c r="B44" s="27" t="s">
        <v>84</v>
      </c>
      <c r="C44" s="29" t="s">
        <v>85</v>
      </c>
      <c r="D44" s="29" t="s">
        <v>409</v>
      </c>
      <c r="E44" s="29" t="s">
        <v>86</v>
      </c>
      <c r="F44" s="29" t="s">
        <v>87</v>
      </c>
      <c r="G44" s="29" t="s">
        <v>88</v>
      </c>
      <c r="H44" s="5"/>
      <c r="I44" s="5"/>
    </row>
    <row r="45" spans="1:9" ht="38.4" customHeight="1" x14ac:dyDescent="0.4">
      <c r="A45" s="27">
        <v>41</v>
      </c>
      <c r="B45" s="27" t="s">
        <v>84</v>
      </c>
      <c r="C45" s="29" t="s">
        <v>89</v>
      </c>
      <c r="D45" s="29" t="s">
        <v>90</v>
      </c>
      <c r="E45" s="29" t="s">
        <v>91</v>
      </c>
      <c r="F45" s="29" t="s">
        <v>92</v>
      </c>
      <c r="G45" s="29" t="s">
        <v>93</v>
      </c>
      <c r="H45" s="5"/>
      <c r="I45" s="5"/>
    </row>
    <row r="46" spans="1:9" ht="38.4" customHeight="1" x14ac:dyDescent="0.4">
      <c r="A46" s="27">
        <v>42</v>
      </c>
      <c r="B46" s="27" t="s">
        <v>84</v>
      </c>
      <c r="C46" s="29" t="s">
        <v>89</v>
      </c>
      <c r="D46" s="29" t="s">
        <v>94</v>
      </c>
      <c r="E46" s="29" t="s">
        <v>91</v>
      </c>
      <c r="F46" s="29" t="s">
        <v>95</v>
      </c>
      <c r="G46" s="29" t="s">
        <v>96</v>
      </c>
      <c r="H46" s="5"/>
      <c r="I46" s="5"/>
    </row>
    <row r="47" spans="1:9" ht="38.4" customHeight="1" x14ac:dyDescent="0.4">
      <c r="A47" s="27">
        <v>43</v>
      </c>
      <c r="B47" s="27" t="s">
        <v>84</v>
      </c>
      <c r="C47" s="29" t="s">
        <v>89</v>
      </c>
      <c r="D47" s="29" t="s">
        <v>97</v>
      </c>
      <c r="E47" s="29" t="s">
        <v>91</v>
      </c>
      <c r="F47" s="29" t="s">
        <v>98</v>
      </c>
      <c r="G47" s="29" t="s">
        <v>99</v>
      </c>
      <c r="H47" s="5"/>
      <c r="I47" s="5"/>
    </row>
    <row r="48" spans="1:9" ht="38.4" customHeight="1" x14ac:dyDescent="0.4">
      <c r="A48" s="27">
        <v>44</v>
      </c>
      <c r="B48" s="27" t="s">
        <v>84</v>
      </c>
      <c r="C48" s="29" t="s">
        <v>89</v>
      </c>
      <c r="D48" s="26" t="s">
        <v>100</v>
      </c>
      <c r="E48" s="26" t="s">
        <v>101</v>
      </c>
      <c r="F48" s="26">
        <v>1607</v>
      </c>
      <c r="G48" s="26" t="s">
        <v>102</v>
      </c>
      <c r="H48" s="5"/>
      <c r="I48" s="5"/>
    </row>
    <row r="49" spans="1:9" ht="38.4" customHeight="1" x14ac:dyDescent="0.4">
      <c r="A49" s="27">
        <v>45</v>
      </c>
      <c r="B49" s="8" t="s">
        <v>103</v>
      </c>
      <c r="C49" s="9" t="s">
        <v>104</v>
      </c>
      <c r="D49" s="29" t="s">
        <v>105</v>
      </c>
      <c r="E49" s="9" t="s">
        <v>106</v>
      </c>
      <c r="F49" s="9">
        <v>6311</v>
      </c>
      <c r="G49" s="9" t="s">
        <v>107</v>
      </c>
      <c r="H49" s="5"/>
      <c r="I49" s="5"/>
    </row>
    <row r="50" spans="1:9" ht="38.4" customHeight="1" x14ac:dyDescent="0.4">
      <c r="A50" s="27">
        <v>46</v>
      </c>
      <c r="B50" s="8" t="s">
        <v>103</v>
      </c>
      <c r="C50" s="9" t="s">
        <v>104</v>
      </c>
      <c r="D50" s="29" t="s">
        <v>108</v>
      </c>
      <c r="E50" s="9" t="s">
        <v>106</v>
      </c>
      <c r="F50" s="9">
        <v>6509</v>
      </c>
      <c r="G50" s="9" t="s">
        <v>109</v>
      </c>
      <c r="H50" s="5"/>
      <c r="I50" s="5"/>
    </row>
    <row r="51" spans="1:9" ht="38.4" customHeight="1" x14ac:dyDescent="0.4">
      <c r="A51" s="27">
        <v>47</v>
      </c>
      <c r="B51" s="8" t="s">
        <v>103</v>
      </c>
      <c r="C51" s="9" t="s">
        <v>104</v>
      </c>
      <c r="D51" s="29" t="s">
        <v>110</v>
      </c>
      <c r="E51" s="9" t="s">
        <v>106</v>
      </c>
      <c r="F51" s="9">
        <v>6312</v>
      </c>
      <c r="G51" s="9" t="s">
        <v>111</v>
      </c>
      <c r="H51" s="5"/>
      <c r="I51" s="5"/>
    </row>
    <row r="52" spans="1:9" ht="38.4" customHeight="1" x14ac:dyDescent="0.4">
      <c r="A52" s="27">
        <v>48</v>
      </c>
      <c r="B52" s="8" t="s">
        <v>103</v>
      </c>
      <c r="C52" s="9" t="s">
        <v>104</v>
      </c>
      <c r="D52" s="29" t="s">
        <v>112</v>
      </c>
      <c r="E52" s="9" t="s">
        <v>106</v>
      </c>
      <c r="F52" s="9">
        <v>6310</v>
      </c>
      <c r="G52" s="9" t="s">
        <v>113</v>
      </c>
      <c r="H52" s="5"/>
      <c r="I52" s="5"/>
    </row>
    <row r="53" spans="1:9" ht="38.4" customHeight="1" x14ac:dyDescent="0.4">
      <c r="A53" s="27">
        <v>49</v>
      </c>
      <c r="B53" s="8" t="s">
        <v>103</v>
      </c>
      <c r="C53" s="9" t="s">
        <v>104</v>
      </c>
      <c r="D53" s="29" t="s">
        <v>114</v>
      </c>
      <c r="E53" s="9" t="s">
        <v>106</v>
      </c>
      <c r="F53" s="9">
        <v>6309</v>
      </c>
      <c r="G53" s="9" t="s">
        <v>115</v>
      </c>
      <c r="H53" s="5"/>
      <c r="I53" s="5"/>
    </row>
    <row r="54" spans="1:9" ht="38.4" customHeight="1" x14ac:dyDescent="0.4">
      <c r="A54" s="27">
        <v>50</v>
      </c>
      <c r="B54" s="8" t="s">
        <v>103</v>
      </c>
      <c r="C54" s="9" t="s">
        <v>104</v>
      </c>
      <c r="D54" s="29" t="s">
        <v>116</v>
      </c>
      <c r="E54" s="9" t="s">
        <v>106</v>
      </c>
      <c r="F54" s="9" t="s">
        <v>117</v>
      </c>
      <c r="G54" s="9" t="s">
        <v>111</v>
      </c>
      <c r="H54" s="5"/>
      <c r="I54" s="5"/>
    </row>
    <row r="55" spans="1:9" ht="38.4" customHeight="1" x14ac:dyDescent="0.4">
      <c r="A55" s="27">
        <v>51</v>
      </c>
      <c r="B55" s="8" t="s">
        <v>103</v>
      </c>
      <c r="C55" s="9" t="s">
        <v>104</v>
      </c>
      <c r="D55" s="29" t="s">
        <v>118</v>
      </c>
      <c r="E55" s="9" t="s">
        <v>106</v>
      </c>
      <c r="F55" s="9">
        <v>6211</v>
      </c>
      <c r="G55" s="9" t="s">
        <v>111</v>
      </c>
      <c r="H55" s="5"/>
      <c r="I55" s="5"/>
    </row>
    <row r="56" spans="1:9" ht="38.4" customHeight="1" x14ac:dyDescent="0.4">
      <c r="A56" s="27">
        <v>52</v>
      </c>
      <c r="B56" s="8" t="s">
        <v>103</v>
      </c>
      <c r="C56" s="9" t="s">
        <v>104</v>
      </c>
      <c r="D56" s="29" t="s">
        <v>119</v>
      </c>
      <c r="E56" s="9" t="s">
        <v>106</v>
      </c>
      <c r="F56" s="9">
        <v>6510</v>
      </c>
      <c r="G56" s="9" t="s">
        <v>111</v>
      </c>
      <c r="H56" s="5"/>
      <c r="I56" s="5"/>
    </row>
    <row r="57" spans="1:9" ht="38.4" customHeight="1" x14ac:dyDescent="0.4">
      <c r="A57" s="27">
        <v>53</v>
      </c>
      <c r="B57" s="27" t="s">
        <v>84</v>
      </c>
      <c r="C57" s="29" t="s">
        <v>120</v>
      </c>
      <c r="D57" s="29" t="s">
        <v>121</v>
      </c>
      <c r="E57" s="29" t="s">
        <v>106</v>
      </c>
      <c r="F57" s="20" t="s">
        <v>122</v>
      </c>
      <c r="G57" s="29" t="s">
        <v>123</v>
      </c>
      <c r="H57" s="5"/>
      <c r="I57" s="5"/>
    </row>
    <row r="58" spans="1:9" ht="38.4" customHeight="1" x14ac:dyDescent="0.4">
      <c r="A58" s="27">
        <v>54</v>
      </c>
      <c r="B58" s="27" t="s">
        <v>84</v>
      </c>
      <c r="C58" s="29" t="s">
        <v>120</v>
      </c>
      <c r="D58" s="29" t="s">
        <v>124</v>
      </c>
      <c r="E58" s="29" t="s">
        <v>106</v>
      </c>
      <c r="F58" s="29">
        <v>6208</v>
      </c>
      <c r="G58" s="29" t="s">
        <v>125</v>
      </c>
      <c r="H58" s="5"/>
      <c r="I58" s="5"/>
    </row>
    <row r="59" spans="1:9" ht="38.4" customHeight="1" x14ac:dyDescent="0.4">
      <c r="A59" s="27">
        <v>55</v>
      </c>
      <c r="B59" s="27" t="s">
        <v>84</v>
      </c>
      <c r="C59" s="29" t="s">
        <v>120</v>
      </c>
      <c r="D59" s="29" t="s">
        <v>126</v>
      </c>
      <c r="E59" s="29" t="s">
        <v>106</v>
      </c>
      <c r="F59" s="29">
        <v>6203</v>
      </c>
      <c r="G59" s="29" t="s">
        <v>127</v>
      </c>
      <c r="H59" s="5"/>
      <c r="I59" s="5"/>
    </row>
    <row r="60" spans="1:9" ht="38.4" customHeight="1" x14ac:dyDescent="0.4">
      <c r="A60" s="27">
        <v>56</v>
      </c>
      <c r="B60" s="27" t="s">
        <v>84</v>
      </c>
      <c r="C60" s="29" t="s">
        <v>120</v>
      </c>
      <c r="D60" s="29" t="s">
        <v>128</v>
      </c>
      <c r="E60" s="29" t="s">
        <v>106</v>
      </c>
      <c r="F60" s="29">
        <v>6202</v>
      </c>
      <c r="G60" s="29" t="s">
        <v>129</v>
      </c>
      <c r="H60" s="5"/>
      <c r="I60" s="5"/>
    </row>
    <row r="61" spans="1:9" ht="38.4" customHeight="1" x14ac:dyDescent="0.4">
      <c r="A61" s="27">
        <v>57</v>
      </c>
      <c r="B61" s="27" t="s">
        <v>84</v>
      </c>
      <c r="C61" s="29" t="s">
        <v>120</v>
      </c>
      <c r="D61" s="29" t="s">
        <v>130</v>
      </c>
      <c r="E61" s="29" t="s">
        <v>106</v>
      </c>
      <c r="F61" s="2" t="s">
        <v>131</v>
      </c>
      <c r="G61" s="29" t="s">
        <v>132</v>
      </c>
      <c r="H61" s="5"/>
      <c r="I61" s="5"/>
    </row>
    <row r="62" spans="1:9" ht="38.4" customHeight="1" x14ac:dyDescent="0.4">
      <c r="A62" s="27">
        <v>58</v>
      </c>
      <c r="B62" s="27" t="s">
        <v>84</v>
      </c>
      <c r="C62" s="29" t="s">
        <v>133</v>
      </c>
      <c r="D62" s="29" t="s">
        <v>134</v>
      </c>
      <c r="E62" s="29" t="s">
        <v>135</v>
      </c>
      <c r="F62" s="29" t="s">
        <v>136</v>
      </c>
      <c r="G62" s="29" t="s">
        <v>137</v>
      </c>
      <c r="H62" s="5"/>
      <c r="I62" s="5"/>
    </row>
    <row r="63" spans="1:9" ht="38.4" customHeight="1" x14ac:dyDescent="0.4">
      <c r="A63" s="27">
        <v>59</v>
      </c>
      <c r="B63" s="27" t="s">
        <v>84</v>
      </c>
      <c r="C63" s="29" t="s">
        <v>133</v>
      </c>
      <c r="D63" s="16" t="s">
        <v>138</v>
      </c>
      <c r="E63" s="29" t="s">
        <v>135</v>
      </c>
      <c r="F63" s="29" t="s">
        <v>139</v>
      </c>
      <c r="G63" s="29" t="s">
        <v>140</v>
      </c>
      <c r="H63" s="5"/>
      <c r="I63" s="5"/>
    </row>
    <row r="64" spans="1:9" ht="38.4" customHeight="1" x14ac:dyDescent="0.4">
      <c r="A64" s="27">
        <v>60</v>
      </c>
      <c r="B64" s="27" t="s">
        <v>84</v>
      </c>
      <c r="C64" s="29" t="s">
        <v>133</v>
      </c>
      <c r="D64" s="15" t="s">
        <v>141</v>
      </c>
      <c r="E64" s="29" t="s">
        <v>135</v>
      </c>
      <c r="F64" s="29" t="s">
        <v>142</v>
      </c>
      <c r="G64" s="29" t="s">
        <v>143</v>
      </c>
      <c r="H64" s="5"/>
      <c r="I64" s="5"/>
    </row>
    <row r="65" spans="1:9" ht="38.4" customHeight="1" x14ac:dyDescent="0.4">
      <c r="A65" s="27">
        <v>61</v>
      </c>
      <c r="B65" s="27" t="s">
        <v>84</v>
      </c>
      <c r="C65" s="29" t="s">
        <v>133</v>
      </c>
      <c r="D65" s="29" t="s">
        <v>144</v>
      </c>
      <c r="E65" s="29" t="s">
        <v>135</v>
      </c>
      <c r="F65" s="29">
        <v>2505</v>
      </c>
      <c r="G65" s="29" t="s">
        <v>143</v>
      </c>
      <c r="H65" s="5"/>
      <c r="I65" s="5"/>
    </row>
    <row r="66" spans="1:9" ht="38.4" customHeight="1" x14ac:dyDescent="0.4">
      <c r="A66" s="27">
        <v>62</v>
      </c>
      <c r="B66" s="27" t="s">
        <v>84</v>
      </c>
      <c r="C66" s="29" t="s">
        <v>133</v>
      </c>
      <c r="D66" s="29" t="s">
        <v>145</v>
      </c>
      <c r="E66" s="29" t="s">
        <v>135</v>
      </c>
      <c r="F66" s="29">
        <v>2504</v>
      </c>
      <c r="G66" s="29" t="s">
        <v>140</v>
      </c>
      <c r="H66" s="5"/>
      <c r="I66" s="5"/>
    </row>
    <row r="67" spans="1:9" ht="38.4" customHeight="1" x14ac:dyDescent="0.4">
      <c r="A67" s="27">
        <v>63</v>
      </c>
      <c r="B67" s="27" t="s">
        <v>84</v>
      </c>
      <c r="C67" s="29" t="s">
        <v>133</v>
      </c>
      <c r="D67" s="27" t="s">
        <v>146</v>
      </c>
      <c r="E67" s="29" t="s">
        <v>135</v>
      </c>
      <c r="F67" s="27">
        <v>2503</v>
      </c>
      <c r="G67" s="27" t="s">
        <v>137</v>
      </c>
      <c r="H67" s="5"/>
      <c r="I67" s="5"/>
    </row>
    <row r="68" spans="1:9" ht="38.4" customHeight="1" x14ac:dyDescent="0.4">
      <c r="A68" s="27">
        <v>64</v>
      </c>
      <c r="B68" s="27" t="s">
        <v>84</v>
      </c>
      <c r="C68" s="29" t="s">
        <v>133</v>
      </c>
      <c r="D68" s="27" t="s">
        <v>147</v>
      </c>
      <c r="E68" s="29" t="s">
        <v>135</v>
      </c>
      <c r="F68" s="27">
        <v>2502</v>
      </c>
      <c r="G68" s="27" t="s">
        <v>148</v>
      </c>
      <c r="H68" s="5"/>
      <c r="I68" s="5"/>
    </row>
    <row r="69" spans="1:9" ht="38.4" customHeight="1" x14ac:dyDescent="0.4">
      <c r="A69" s="27">
        <v>65</v>
      </c>
      <c r="B69" s="27" t="s">
        <v>84</v>
      </c>
      <c r="C69" s="29" t="s">
        <v>133</v>
      </c>
      <c r="D69" s="31" t="s">
        <v>149</v>
      </c>
      <c r="E69" s="29" t="s">
        <v>135</v>
      </c>
      <c r="F69" s="27" t="s">
        <v>150</v>
      </c>
      <c r="G69" s="27" t="s">
        <v>148</v>
      </c>
      <c r="H69" s="5"/>
      <c r="I69" s="5"/>
    </row>
    <row r="70" spans="1:9" ht="38.4" customHeight="1" x14ac:dyDescent="0.4">
      <c r="A70" s="27">
        <v>66</v>
      </c>
      <c r="B70" s="27" t="s">
        <v>84</v>
      </c>
      <c r="C70" s="29" t="s">
        <v>133</v>
      </c>
      <c r="D70" s="27" t="s">
        <v>151</v>
      </c>
      <c r="E70" s="29" t="s">
        <v>135</v>
      </c>
      <c r="F70" s="27">
        <v>2403</v>
      </c>
      <c r="G70" s="27" t="s">
        <v>148</v>
      </c>
      <c r="H70" s="5"/>
      <c r="I70" s="5"/>
    </row>
    <row r="71" spans="1:9" ht="38.4" customHeight="1" x14ac:dyDescent="0.4">
      <c r="A71" s="27">
        <v>67</v>
      </c>
      <c r="B71" s="27" t="s">
        <v>84</v>
      </c>
      <c r="C71" s="29" t="s">
        <v>133</v>
      </c>
      <c r="D71" s="27" t="s">
        <v>152</v>
      </c>
      <c r="E71" s="29" t="s">
        <v>135</v>
      </c>
      <c r="F71" s="27">
        <v>2402</v>
      </c>
      <c r="G71" s="27" t="s">
        <v>148</v>
      </c>
      <c r="H71" s="5"/>
      <c r="I71" s="5"/>
    </row>
    <row r="72" spans="1:9" ht="38.4" customHeight="1" x14ac:dyDescent="0.4">
      <c r="A72" s="27">
        <v>68</v>
      </c>
      <c r="B72" s="3" t="s">
        <v>103</v>
      </c>
      <c r="C72" s="13" t="s">
        <v>153</v>
      </c>
      <c r="D72" s="13" t="s">
        <v>154</v>
      </c>
      <c r="E72" s="13" t="s">
        <v>155</v>
      </c>
      <c r="F72" s="21" t="s">
        <v>156</v>
      </c>
      <c r="G72" s="13" t="s">
        <v>157</v>
      </c>
      <c r="H72" s="5"/>
      <c r="I72" s="5"/>
    </row>
    <row r="73" spans="1:9" ht="38.4" customHeight="1" x14ac:dyDescent="0.4">
      <c r="A73" s="27">
        <v>69</v>
      </c>
      <c r="B73" s="3" t="s">
        <v>103</v>
      </c>
      <c r="C73" s="13" t="s">
        <v>153</v>
      </c>
      <c r="D73" s="13" t="s">
        <v>158</v>
      </c>
      <c r="E73" s="13" t="s">
        <v>155</v>
      </c>
      <c r="F73" s="21" t="s">
        <v>159</v>
      </c>
      <c r="G73" s="13" t="s">
        <v>160</v>
      </c>
      <c r="H73" s="5"/>
      <c r="I73" s="5"/>
    </row>
    <row r="74" spans="1:9" ht="38.4" customHeight="1" x14ac:dyDescent="0.4">
      <c r="A74" s="27">
        <v>70</v>
      </c>
      <c r="B74" s="3" t="s">
        <v>103</v>
      </c>
      <c r="C74" s="13" t="s">
        <v>153</v>
      </c>
      <c r="D74" s="13" t="s">
        <v>161</v>
      </c>
      <c r="E74" s="13" t="s">
        <v>155</v>
      </c>
      <c r="F74" s="13" t="s">
        <v>162</v>
      </c>
      <c r="G74" s="13" t="s">
        <v>157</v>
      </c>
      <c r="H74" s="5"/>
      <c r="I74" s="5"/>
    </row>
    <row r="75" spans="1:9" ht="38.4" customHeight="1" x14ac:dyDescent="0.4">
      <c r="A75" s="27">
        <v>71</v>
      </c>
      <c r="B75" s="3" t="s">
        <v>103</v>
      </c>
      <c r="C75" s="13" t="s">
        <v>153</v>
      </c>
      <c r="D75" s="13" t="s">
        <v>163</v>
      </c>
      <c r="E75" s="13" t="s">
        <v>155</v>
      </c>
      <c r="F75" s="13">
        <v>3718</v>
      </c>
      <c r="G75" s="13" t="s">
        <v>157</v>
      </c>
      <c r="H75" s="5"/>
      <c r="I75" s="5"/>
    </row>
    <row r="76" spans="1:9" ht="38.4" customHeight="1" x14ac:dyDescent="0.4">
      <c r="A76" s="27">
        <v>72</v>
      </c>
      <c r="B76" s="3" t="s">
        <v>103</v>
      </c>
      <c r="C76" s="13" t="s">
        <v>153</v>
      </c>
      <c r="D76" s="13" t="s">
        <v>164</v>
      </c>
      <c r="E76" s="13" t="s">
        <v>155</v>
      </c>
      <c r="F76" s="13">
        <v>3716</v>
      </c>
      <c r="G76" s="13" t="s">
        <v>165</v>
      </c>
      <c r="H76" s="5"/>
      <c r="I76" s="5"/>
    </row>
    <row r="77" spans="1:9" ht="38.4" customHeight="1" x14ac:dyDescent="0.4">
      <c r="A77" s="27">
        <v>73</v>
      </c>
      <c r="B77" s="3" t="s">
        <v>103</v>
      </c>
      <c r="C77" s="13" t="s">
        <v>153</v>
      </c>
      <c r="D77" s="13" t="s">
        <v>166</v>
      </c>
      <c r="E77" s="13" t="s">
        <v>155</v>
      </c>
      <c r="F77" s="2">
        <v>3715</v>
      </c>
      <c r="G77" s="13" t="s">
        <v>160</v>
      </c>
      <c r="H77" s="5"/>
      <c r="I77" s="5"/>
    </row>
    <row r="78" spans="1:9" ht="38.4" customHeight="1" x14ac:dyDescent="0.4">
      <c r="A78" s="27">
        <v>74</v>
      </c>
      <c r="B78" s="3" t="s">
        <v>103</v>
      </c>
      <c r="C78" s="13" t="s">
        <v>153</v>
      </c>
      <c r="D78" s="13" t="s">
        <v>167</v>
      </c>
      <c r="E78" s="13" t="s">
        <v>155</v>
      </c>
      <c r="F78" s="13">
        <v>3621</v>
      </c>
      <c r="G78" s="13" t="s">
        <v>168</v>
      </c>
      <c r="H78" s="5"/>
      <c r="I78" s="5"/>
    </row>
    <row r="79" spans="1:9" ht="38.4" customHeight="1" x14ac:dyDescent="0.4">
      <c r="A79" s="27">
        <v>75</v>
      </c>
      <c r="B79" s="3" t="s">
        <v>103</v>
      </c>
      <c r="C79" s="13" t="s">
        <v>153</v>
      </c>
      <c r="D79" s="13" t="s">
        <v>169</v>
      </c>
      <c r="E79" s="13" t="s">
        <v>155</v>
      </c>
      <c r="F79" s="13" t="s">
        <v>170</v>
      </c>
      <c r="G79" s="13" t="s">
        <v>171</v>
      </c>
      <c r="H79" s="5"/>
      <c r="I79" s="5"/>
    </row>
    <row r="80" spans="1:9" ht="38.4" customHeight="1" x14ac:dyDescent="0.4">
      <c r="A80" s="27">
        <v>76</v>
      </c>
      <c r="B80" s="3" t="s">
        <v>103</v>
      </c>
      <c r="C80" s="13" t="s">
        <v>153</v>
      </c>
      <c r="D80" s="13" t="s">
        <v>172</v>
      </c>
      <c r="E80" s="13" t="s">
        <v>155</v>
      </c>
      <c r="F80" s="13">
        <v>3619</v>
      </c>
      <c r="G80" s="13" t="s">
        <v>171</v>
      </c>
      <c r="H80" s="5"/>
      <c r="I80" s="5"/>
    </row>
    <row r="81" spans="1:9" ht="38.4" customHeight="1" x14ac:dyDescent="0.4">
      <c r="A81" s="27">
        <v>77</v>
      </c>
      <c r="B81" s="3" t="s">
        <v>103</v>
      </c>
      <c r="C81" s="13" t="s">
        <v>153</v>
      </c>
      <c r="D81" s="13" t="s">
        <v>173</v>
      </c>
      <c r="E81" s="13" t="s">
        <v>155</v>
      </c>
      <c r="F81" s="13">
        <v>3617</v>
      </c>
      <c r="G81" s="13" t="s">
        <v>168</v>
      </c>
      <c r="H81" s="5"/>
      <c r="I81" s="5"/>
    </row>
    <row r="82" spans="1:9" ht="38.4" customHeight="1" x14ac:dyDescent="0.4">
      <c r="A82" s="27">
        <v>78</v>
      </c>
      <c r="B82" s="3" t="s">
        <v>103</v>
      </c>
      <c r="C82" s="13" t="s">
        <v>153</v>
      </c>
      <c r="D82" s="13" t="s">
        <v>174</v>
      </c>
      <c r="E82" s="13" t="s">
        <v>155</v>
      </c>
      <c r="F82" s="21" t="s">
        <v>175</v>
      </c>
      <c r="G82" s="13" t="s">
        <v>160</v>
      </c>
      <c r="H82" s="5"/>
      <c r="I82" s="5"/>
    </row>
    <row r="83" spans="1:9" ht="38.4" customHeight="1" x14ac:dyDescent="0.4">
      <c r="A83" s="27">
        <v>79</v>
      </c>
      <c r="B83" s="3" t="s">
        <v>176</v>
      </c>
      <c r="C83" s="13" t="s">
        <v>177</v>
      </c>
      <c r="D83" s="13" t="s">
        <v>178</v>
      </c>
      <c r="E83" s="13" t="s">
        <v>179</v>
      </c>
      <c r="F83" s="13">
        <v>3721</v>
      </c>
      <c r="G83" s="13" t="s">
        <v>160</v>
      </c>
      <c r="H83" s="5"/>
      <c r="I83" s="5"/>
    </row>
    <row r="84" spans="1:9" ht="38.4" customHeight="1" x14ac:dyDescent="0.4">
      <c r="A84" s="27">
        <v>80</v>
      </c>
      <c r="B84" s="26" t="s">
        <v>176</v>
      </c>
      <c r="C84" s="4" t="s">
        <v>180</v>
      </c>
      <c r="D84" s="4" t="s">
        <v>181</v>
      </c>
      <c r="E84" s="4" t="s">
        <v>182</v>
      </c>
      <c r="F84" s="4">
        <v>2305</v>
      </c>
      <c r="G84" s="4" t="s">
        <v>183</v>
      </c>
      <c r="H84" s="5"/>
      <c r="I84" s="5"/>
    </row>
    <row r="85" spans="1:9" ht="38.4" customHeight="1" x14ac:dyDescent="0.4">
      <c r="A85" s="27">
        <v>81</v>
      </c>
      <c r="B85" s="26" t="s">
        <v>176</v>
      </c>
      <c r="C85" s="4" t="s">
        <v>180</v>
      </c>
      <c r="D85" s="4" t="s">
        <v>184</v>
      </c>
      <c r="E85" s="4" t="s">
        <v>182</v>
      </c>
      <c r="F85" s="4">
        <v>2304</v>
      </c>
      <c r="G85" s="4" t="s">
        <v>185</v>
      </c>
      <c r="H85" s="5"/>
      <c r="I85" s="5"/>
    </row>
    <row r="86" spans="1:9" ht="38.4" customHeight="1" x14ac:dyDescent="0.4">
      <c r="A86" s="27">
        <v>82</v>
      </c>
      <c r="B86" s="26" t="s">
        <v>176</v>
      </c>
      <c r="C86" s="4" t="s">
        <v>180</v>
      </c>
      <c r="D86" s="4" t="s">
        <v>186</v>
      </c>
      <c r="E86" s="4" t="s">
        <v>182</v>
      </c>
      <c r="F86" s="4">
        <v>2303</v>
      </c>
      <c r="G86" s="4" t="s">
        <v>187</v>
      </c>
      <c r="H86" s="5"/>
      <c r="I86" s="5"/>
    </row>
    <row r="87" spans="1:9" ht="38.4" customHeight="1" x14ac:dyDescent="0.4">
      <c r="A87" s="27">
        <v>83</v>
      </c>
      <c r="B87" s="26" t="s">
        <v>176</v>
      </c>
      <c r="C87" s="4" t="s">
        <v>180</v>
      </c>
      <c r="D87" s="4" t="s">
        <v>188</v>
      </c>
      <c r="E87" s="4" t="s">
        <v>182</v>
      </c>
      <c r="F87" s="4">
        <v>2302</v>
      </c>
      <c r="G87" s="4" t="s">
        <v>189</v>
      </c>
      <c r="H87" s="5"/>
      <c r="I87" s="5"/>
    </row>
    <row r="88" spans="1:9" ht="38.4" customHeight="1" x14ac:dyDescent="0.4">
      <c r="A88" s="27">
        <v>84</v>
      </c>
      <c r="B88" s="26" t="s">
        <v>176</v>
      </c>
      <c r="C88" s="4" t="s">
        <v>180</v>
      </c>
      <c r="D88" s="4" t="s">
        <v>190</v>
      </c>
      <c r="E88" s="4" t="s">
        <v>182</v>
      </c>
      <c r="F88" s="4">
        <v>2404</v>
      </c>
      <c r="G88" s="4" t="s">
        <v>191</v>
      </c>
      <c r="H88" s="5"/>
      <c r="I88" s="5"/>
    </row>
    <row r="89" spans="1:9" ht="38.4" customHeight="1" x14ac:dyDescent="0.4">
      <c r="A89" s="27">
        <v>85</v>
      </c>
      <c r="B89" s="26" t="s">
        <v>176</v>
      </c>
      <c r="C89" s="4" t="s">
        <v>180</v>
      </c>
      <c r="D89" s="4" t="s">
        <v>138</v>
      </c>
      <c r="E89" s="4" t="s">
        <v>182</v>
      </c>
      <c r="F89" s="4">
        <v>2405</v>
      </c>
      <c r="G89" s="4" t="s">
        <v>192</v>
      </c>
      <c r="H89" s="5"/>
      <c r="I89" s="5"/>
    </row>
    <row r="90" spans="1:9" ht="38.4" customHeight="1" x14ac:dyDescent="0.4">
      <c r="A90" s="27">
        <v>86</v>
      </c>
      <c r="B90" s="27" t="s">
        <v>103</v>
      </c>
      <c r="C90" s="29" t="s">
        <v>193</v>
      </c>
      <c r="D90" s="29" t="s">
        <v>194</v>
      </c>
      <c r="E90" s="29" t="s">
        <v>195</v>
      </c>
      <c r="F90" s="29">
        <v>2205</v>
      </c>
      <c r="G90" s="29" t="s">
        <v>196</v>
      </c>
      <c r="H90" s="5"/>
      <c r="I90" s="5"/>
    </row>
    <row r="91" spans="1:9" ht="38.4" customHeight="1" x14ac:dyDescent="0.4">
      <c r="A91" s="27">
        <v>87</v>
      </c>
      <c r="B91" s="27" t="s">
        <v>103</v>
      </c>
      <c r="C91" s="29" t="s">
        <v>193</v>
      </c>
      <c r="D91" s="29" t="s">
        <v>197</v>
      </c>
      <c r="E91" s="29" t="s">
        <v>195</v>
      </c>
      <c r="F91" s="29">
        <v>2204</v>
      </c>
      <c r="G91" s="29" t="s">
        <v>198</v>
      </c>
      <c r="H91" s="5"/>
      <c r="I91" s="5"/>
    </row>
    <row r="92" spans="1:9" ht="38.4" customHeight="1" x14ac:dyDescent="0.4">
      <c r="A92" s="27">
        <v>88</v>
      </c>
      <c r="B92" s="27" t="s">
        <v>103</v>
      </c>
      <c r="C92" s="29" t="s">
        <v>193</v>
      </c>
      <c r="D92" s="29" t="s">
        <v>199</v>
      </c>
      <c r="E92" s="29" t="s">
        <v>195</v>
      </c>
      <c r="F92" s="29">
        <v>2203</v>
      </c>
      <c r="G92" s="29" t="s">
        <v>200</v>
      </c>
      <c r="H92" s="5"/>
      <c r="I92" s="5"/>
    </row>
    <row r="93" spans="1:9" ht="38.4" customHeight="1" x14ac:dyDescent="0.4">
      <c r="A93" s="27">
        <v>89</v>
      </c>
      <c r="B93" s="27" t="s">
        <v>103</v>
      </c>
      <c r="C93" s="29" t="s">
        <v>193</v>
      </c>
      <c r="D93" s="29" t="s">
        <v>201</v>
      </c>
      <c r="E93" s="29" t="s">
        <v>195</v>
      </c>
      <c r="F93" s="29">
        <v>2202</v>
      </c>
      <c r="G93" s="29" t="s">
        <v>202</v>
      </c>
      <c r="H93" s="5"/>
      <c r="I93" s="5"/>
    </row>
    <row r="94" spans="1:9" ht="38.4" customHeight="1" x14ac:dyDescent="0.4">
      <c r="A94" s="27">
        <v>90</v>
      </c>
      <c r="B94" s="27" t="s">
        <v>103</v>
      </c>
      <c r="C94" s="29" t="s">
        <v>193</v>
      </c>
      <c r="D94" s="29" t="s">
        <v>203</v>
      </c>
      <c r="E94" s="29" t="s">
        <v>195</v>
      </c>
      <c r="F94" s="29">
        <v>2104</v>
      </c>
      <c r="G94" s="29" t="s">
        <v>200</v>
      </c>
      <c r="H94" s="5"/>
      <c r="I94" s="5"/>
    </row>
    <row r="95" spans="1:9" ht="38.4" customHeight="1" x14ac:dyDescent="0.4">
      <c r="A95" s="27">
        <v>91</v>
      </c>
      <c r="B95" s="27" t="s">
        <v>103</v>
      </c>
      <c r="C95" s="29" t="s">
        <v>193</v>
      </c>
      <c r="D95" s="29" t="s">
        <v>204</v>
      </c>
      <c r="E95" s="29" t="s">
        <v>195</v>
      </c>
      <c r="F95" s="29">
        <v>2103</v>
      </c>
      <c r="G95" s="29" t="s">
        <v>205</v>
      </c>
      <c r="H95" s="5"/>
      <c r="I95" s="5"/>
    </row>
    <row r="96" spans="1:9" ht="38.4" customHeight="1" x14ac:dyDescent="0.4">
      <c r="A96" s="27">
        <v>92</v>
      </c>
      <c r="B96" s="27" t="s">
        <v>103</v>
      </c>
      <c r="C96" s="29" t="s">
        <v>193</v>
      </c>
      <c r="D96" s="29" t="s">
        <v>206</v>
      </c>
      <c r="E96" s="29" t="s">
        <v>195</v>
      </c>
      <c r="F96" s="29">
        <v>2102</v>
      </c>
      <c r="G96" s="29" t="s">
        <v>202</v>
      </c>
      <c r="H96" s="5"/>
      <c r="I96" s="5"/>
    </row>
    <row r="97" spans="1:9" ht="38.4" customHeight="1" x14ac:dyDescent="0.4">
      <c r="A97" s="27">
        <v>93</v>
      </c>
      <c r="B97" s="10" t="s">
        <v>208</v>
      </c>
      <c r="C97" s="10" t="s">
        <v>209</v>
      </c>
      <c r="D97" s="12" t="s">
        <v>210</v>
      </c>
      <c r="E97" s="10" t="s">
        <v>211</v>
      </c>
      <c r="F97" s="10">
        <v>2220</v>
      </c>
      <c r="G97" s="10" t="s">
        <v>212</v>
      </c>
      <c r="H97" s="5"/>
      <c r="I97" s="5"/>
    </row>
    <row r="98" spans="1:9" ht="38.4" customHeight="1" x14ac:dyDescent="0.4">
      <c r="A98" s="27">
        <v>94</v>
      </c>
      <c r="B98" s="10" t="s">
        <v>208</v>
      </c>
      <c r="C98" s="10" t="s">
        <v>209</v>
      </c>
      <c r="D98" s="12" t="s">
        <v>213</v>
      </c>
      <c r="E98" s="10" t="s">
        <v>211</v>
      </c>
      <c r="F98" s="10">
        <v>2219</v>
      </c>
      <c r="G98" s="10" t="s">
        <v>212</v>
      </c>
      <c r="H98" s="5"/>
      <c r="I98" s="5"/>
    </row>
    <row r="99" spans="1:9" ht="38.4" customHeight="1" x14ac:dyDescent="0.4">
      <c r="A99" s="27">
        <v>95</v>
      </c>
      <c r="B99" s="10" t="s">
        <v>208</v>
      </c>
      <c r="C99" s="10" t="s">
        <v>209</v>
      </c>
      <c r="D99" s="12" t="s">
        <v>214</v>
      </c>
      <c r="E99" s="10" t="s">
        <v>211</v>
      </c>
      <c r="F99" s="10">
        <v>2216</v>
      </c>
      <c r="G99" s="10" t="s">
        <v>215</v>
      </c>
      <c r="H99" s="5"/>
      <c r="I99" s="5"/>
    </row>
    <row r="100" spans="1:9" ht="38.4" customHeight="1" x14ac:dyDescent="0.4">
      <c r="A100" s="27">
        <v>96</v>
      </c>
      <c r="B100" s="10" t="s">
        <v>208</v>
      </c>
      <c r="C100" s="10" t="s">
        <v>209</v>
      </c>
      <c r="D100" s="12" t="s">
        <v>207</v>
      </c>
      <c r="E100" s="10" t="s">
        <v>211</v>
      </c>
      <c r="F100" s="10">
        <v>2213</v>
      </c>
      <c r="G100" s="10" t="s">
        <v>212</v>
      </c>
      <c r="H100" s="5"/>
      <c r="I100" s="5"/>
    </row>
    <row r="101" spans="1:9" ht="38.4" customHeight="1" x14ac:dyDescent="0.4">
      <c r="A101" s="27">
        <v>97</v>
      </c>
      <c r="B101" s="12" t="s">
        <v>208</v>
      </c>
      <c r="C101" s="12" t="s">
        <v>209</v>
      </c>
      <c r="D101" s="12" t="s">
        <v>216</v>
      </c>
      <c r="E101" s="12" t="s">
        <v>211</v>
      </c>
      <c r="F101" s="12" t="s">
        <v>217</v>
      </c>
      <c r="G101" s="12" t="s">
        <v>218</v>
      </c>
      <c r="H101" s="5"/>
      <c r="I101" s="5"/>
    </row>
    <row r="102" spans="1:9" ht="38.4" customHeight="1" x14ac:dyDescent="0.4">
      <c r="A102" s="27">
        <v>98</v>
      </c>
      <c r="B102" s="12" t="s">
        <v>208</v>
      </c>
      <c r="C102" s="12" t="s">
        <v>209</v>
      </c>
      <c r="D102" s="12" t="s">
        <v>219</v>
      </c>
      <c r="E102" s="12" t="s">
        <v>211</v>
      </c>
      <c r="F102" s="12">
        <v>2209</v>
      </c>
      <c r="G102" s="12" t="s">
        <v>212</v>
      </c>
      <c r="H102" s="5"/>
      <c r="I102" s="5"/>
    </row>
    <row r="103" spans="1:9" ht="38.4" customHeight="1" x14ac:dyDescent="0.4">
      <c r="A103" s="27">
        <v>99</v>
      </c>
      <c r="B103" s="10" t="s">
        <v>208</v>
      </c>
      <c r="C103" s="10" t="s">
        <v>209</v>
      </c>
      <c r="D103" s="12" t="s">
        <v>220</v>
      </c>
      <c r="E103" s="10" t="s">
        <v>211</v>
      </c>
      <c r="F103" s="10">
        <v>2202</v>
      </c>
      <c r="G103" s="10" t="s">
        <v>218</v>
      </c>
      <c r="H103" s="5"/>
      <c r="I103" s="5"/>
    </row>
    <row r="104" spans="1:9" ht="38.4" customHeight="1" x14ac:dyDescent="0.4">
      <c r="A104" s="27">
        <v>100</v>
      </c>
      <c r="B104" s="6" t="s">
        <v>208</v>
      </c>
      <c r="C104" s="7" t="s">
        <v>221</v>
      </c>
      <c r="D104" s="25" t="s">
        <v>222</v>
      </c>
      <c r="E104" s="7" t="s">
        <v>211</v>
      </c>
      <c r="F104" s="7">
        <v>2122</v>
      </c>
      <c r="G104" s="7" t="s">
        <v>223</v>
      </c>
      <c r="H104" s="5"/>
      <c r="I104" s="5"/>
    </row>
    <row r="105" spans="1:9" ht="38.4" customHeight="1" x14ac:dyDescent="0.4">
      <c r="A105" s="27">
        <v>101</v>
      </c>
      <c r="B105" s="6" t="s">
        <v>208</v>
      </c>
      <c r="C105" s="7" t="s">
        <v>221</v>
      </c>
      <c r="D105" s="25" t="s">
        <v>224</v>
      </c>
      <c r="E105" s="7" t="s">
        <v>211</v>
      </c>
      <c r="F105" s="7">
        <v>2121</v>
      </c>
      <c r="G105" s="7" t="s">
        <v>225</v>
      </c>
      <c r="H105" s="5"/>
      <c r="I105" s="5"/>
    </row>
    <row r="106" spans="1:9" ht="38.4" customHeight="1" x14ac:dyDescent="0.4">
      <c r="A106" s="27">
        <v>102</v>
      </c>
      <c r="B106" s="6" t="s">
        <v>208</v>
      </c>
      <c r="C106" s="7" t="s">
        <v>221</v>
      </c>
      <c r="D106" s="25" t="s">
        <v>226</v>
      </c>
      <c r="E106" s="7" t="s">
        <v>211</v>
      </c>
      <c r="F106" s="22" t="s">
        <v>227</v>
      </c>
      <c r="G106" s="7" t="s">
        <v>228</v>
      </c>
      <c r="H106" s="5"/>
      <c r="I106" s="5"/>
    </row>
    <row r="107" spans="1:9" ht="38.4" customHeight="1" x14ac:dyDescent="0.4">
      <c r="A107" s="27">
        <v>103</v>
      </c>
      <c r="B107" s="6" t="s">
        <v>208</v>
      </c>
      <c r="C107" s="7" t="s">
        <v>221</v>
      </c>
      <c r="D107" s="25" t="s">
        <v>229</v>
      </c>
      <c r="E107" s="7" t="s">
        <v>211</v>
      </c>
      <c r="F107" s="7">
        <v>2115</v>
      </c>
      <c r="G107" s="7" t="s">
        <v>223</v>
      </c>
      <c r="H107" s="5"/>
      <c r="I107" s="5"/>
    </row>
    <row r="108" spans="1:9" ht="38.4" customHeight="1" x14ac:dyDescent="0.4">
      <c r="A108" s="27">
        <v>104</v>
      </c>
      <c r="B108" s="6" t="s">
        <v>208</v>
      </c>
      <c r="C108" s="7" t="s">
        <v>221</v>
      </c>
      <c r="D108" s="19" t="s">
        <v>230</v>
      </c>
      <c r="E108" s="7" t="s">
        <v>211</v>
      </c>
      <c r="F108" s="7">
        <v>2105</v>
      </c>
      <c r="G108" s="7" t="s">
        <v>228</v>
      </c>
      <c r="H108" s="5"/>
      <c r="I108" s="5"/>
    </row>
    <row r="109" spans="1:9" ht="38.4" customHeight="1" x14ac:dyDescent="0.4">
      <c r="A109" s="27">
        <v>105</v>
      </c>
      <c r="B109" s="6" t="s">
        <v>208</v>
      </c>
      <c r="C109" s="7" t="s">
        <v>221</v>
      </c>
      <c r="D109" s="19" t="s">
        <v>231</v>
      </c>
      <c r="E109" s="7" t="s">
        <v>211</v>
      </c>
      <c r="F109" s="7">
        <v>2103</v>
      </c>
      <c r="G109" s="7" t="s">
        <v>228</v>
      </c>
      <c r="H109" s="5"/>
      <c r="I109" s="5"/>
    </row>
    <row r="110" spans="1:9" ht="38.4" customHeight="1" x14ac:dyDescent="0.4">
      <c r="A110" s="27">
        <v>106</v>
      </c>
      <c r="B110" s="6" t="s">
        <v>208</v>
      </c>
      <c r="C110" s="7" t="s">
        <v>221</v>
      </c>
      <c r="D110" s="25" t="s">
        <v>232</v>
      </c>
      <c r="E110" s="7" t="s">
        <v>211</v>
      </c>
      <c r="F110" s="7">
        <v>2102</v>
      </c>
      <c r="G110" s="7" t="s">
        <v>225</v>
      </c>
      <c r="H110" s="5"/>
      <c r="I110" s="5"/>
    </row>
    <row r="111" spans="1:9" ht="38.4" customHeight="1" x14ac:dyDescent="0.4">
      <c r="A111" s="27">
        <v>107</v>
      </c>
      <c r="B111" s="6" t="s">
        <v>208</v>
      </c>
      <c r="C111" s="7" t="s">
        <v>221</v>
      </c>
      <c r="D111" s="25" t="s">
        <v>33</v>
      </c>
      <c r="E111" s="7" t="s">
        <v>211</v>
      </c>
      <c r="F111" s="7" t="s">
        <v>233</v>
      </c>
      <c r="G111" s="7" t="s">
        <v>234</v>
      </c>
      <c r="H111" s="5"/>
      <c r="I111" s="5"/>
    </row>
    <row r="112" spans="1:9" ht="38.4" customHeight="1" x14ac:dyDescent="0.4">
      <c r="A112" s="27">
        <v>108</v>
      </c>
      <c r="B112" s="6" t="s">
        <v>208</v>
      </c>
      <c r="C112" s="7" t="s">
        <v>235</v>
      </c>
      <c r="D112" s="25" t="s">
        <v>236</v>
      </c>
      <c r="E112" s="7" t="s">
        <v>237</v>
      </c>
      <c r="F112" s="22" t="s">
        <v>238</v>
      </c>
      <c r="G112" s="7" t="s">
        <v>239</v>
      </c>
      <c r="H112" s="5"/>
      <c r="I112" s="5"/>
    </row>
    <row r="113" spans="1:9" ht="38.4" customHeight="1" x14ac:dyDescent="0.4">
      <c r="A113" s="27">
        <v>109</v>
      </c>
      <c r="B113" s="6" t="s">
        <v>208</v>
      </c>
      <c r="C113" s="7" t="s">
        <v>235</v>
      </c>
      <c r="D113" s="25" t="s">
        <v>240</v>
      </c>
      <c r="E113" s="7" t="s">
        <v>237</v>
      </c>
      <c r="F113" s="22" t="s">
        <v>241</v>
      </c>
      <c r="G113" s="7" t="s">
        <v>242</v>
      </c>
      <c r="H113" s="5"/>
      <c r="I113" s="5"/>
    </row>
    <row r="114" spans="1:9" ht="38.4" customHeight="1" x14ac:dyDescent="0.4">
      <c r="A114" s="27">
        <v>110</v>
      </c>
      <c r="B114" s="6" t="s">
        <v>208</v>
      </c>
      <c r="C114" s="7" t="s">
        <v>235</v>
      </c>
      <c r="D114" s="25" t="s">
        <v>243</v>
      </c>
      <c r="E114" s="7" t="s">
        <v>237</v>
      </c>
      <c r="F114" s="7">
        <v>1210</v>
      </c>
      <c r="G114" s="7" t="s">
        <v>244</v>
      </c>
      <c r="H114" s="5"/>
      <c r="I114" s="5"/>
    </row>
    <row r="115" spans="1:9" ht="38.4" customHeight="1" x14ac:dyDescent="0.4">
      <c r="A115" s="27">
        <v>111</v>
      </c>
      <c r="B115" s="8" t="s">
        <v>208</v>
      </c>
      <c r="C115" s="9" t="s">
        <v>235</v>
      </c>
      <c r="D115" s="29" t="s">
        <v>245</v>
      </c>
      <c r="E115" s="9" t="s">
        <v>237</v>
      </c>
      <c r="F115" s="9">
        <v>1208</v>
      </c>
      <c r="G115" s="9" t="s">
        <v>244</v>
      </c>
      <c r="H115" s="5"/>
      <c r="I115" s="5"/>
    </row>
    <row r="116" spans="1:9" ht="38.4" customHeight="1" x14ac:dyDescent="0.4">
      <c r="A116" s="27">
        <v>112</v>
      </c>
      <c r="B116" s="8" t="s">
        <v>208</v>
      </c>
      <c r="C116" s="9" t="s">
        <v>235</v>
      </c>
      <c r="D116" s="29" t="s">
        <v>246</v>
      </c>
      <c r="E116" s="9" t="s">
        <v>237</v>
      </c>
      <c r="F116" s="9">
        <v>1121</v>
      </c>
      <c r="G116" s="9" t="s">
        <v>247</v>
      </c>
      <c r="H116" s="5"/>
      <c r="I116" s="5"/>
    </row>
    <row r="117" spans="1:9" ht="38.4" customHeight="1" x14ac:dyDescent="0.4">
      <c r="A117" s="27">
        <v>113</v>
      </c>
      <c r="B117" s="8" t="s">
        <v>208</v>
      </c>
      <c r="C117" s="9" t="s">
        <v>235</v>
      </c>
      <c r="D117" s="29" t="s">
        <v>248</v>
      </c>
      <c r="E117" s="9" t="s">
        <v>237</v>
      </c>
      <c r="F117" s="9">
        <v>1114</v>
      </c>
      <c r="G117" s="9" t="s">
        <v>247</v>
      </c>
      <c r="H117" s="5"/>
      <c r="I117" s="5"/>
    </row>
    <row r="118" spans="1:9" ht="38.4" customHeight="1" x14ac:dyDescent="0.4">
      <c r="A118" s="27">
        <v>114</v>
      </c>
      <c r="B118" s="8" t="s">
        <v>208</v>
      </c>
      <c r="C118" s="9" t="s">
        <v>235</v>
      </c>
      <c r="D118" s="29" t="s">
        <v>249</v>
      </c>
      <c r="E118" s="9" t="s">
        <v>250</v>
      </c>
      <c r="F118" s="9">
        <v>1105</v>
      </c>
      <c r="G118" s="9" t="s">
        <v>239</v>
      </c>
      <c r="H118" s="5"/>
      <c r="I118" s="5"/>
    </row>
    <row r="119" spans="1:9" ht="38.4" customHeight="1" x14ac:dyDescent="0.4">
      <c r="A119" s="27">
        <v>115</v>
      </c>
      <c r="B119" s="8" t="s">
        <v>208</v>
      </c>
      <c r="C119" s="9" t="s">
        <v>235</v>
      </c>
      <c r="D119" s="29" t="s">
        <v>251</v>
      </c>
      <c r="E119" s="9" t="s">
        <v>251</v>
      </c>
      <c r="F119" s="9">
        <v>1103</v>
      </c>
      <c r="G119" s="9" t="s">
        <v>244</v>
      </c>
      <c r="H119" s="5"/>
      <c r="I119" s="5"/>
    </row>
    <row r="120" spans="1:9" ht="38.4" customHeight="1" x14ac:dyDescent="0.4">
      <c r="A120" s="27">
        <v>116</v>
      </c>
      <c r="B120" s="8" t="s">
        <v>208</v>
      </c>
      <c r="C120" s="9" t="s">
        <v>252</v>
      </c>
      <c r="D120" s="29" t="s">
        <v>224</v>
      </c>
      <c r="E120" s="9" t="s">
        <v>211</v>
      </c>
      <c r="F120" s="9">
        <v>2319</v>
      </c>
      <c r="G120" s="9" t="s">
        <v>253</v>
      </c>
      <c r="H120" s="5"/>
      <c r="I120" s="5"/>
    </row>
    <row r="121" spans="1:9" ht="38.4" customHeight="1" x14ac:dyDescent="0.4">
      <c r="A121" s="27">
        <v>117</v>
      </c>
      <c r="B121" s="8" t="s">
        <v>208</v>
      </c>
      <c r="C121" s="9" t="s">
        <v>252</v>
      </c>
      <c r="D121" s="29" t="s">
        <v>254</v>
      </c>
      <c r="E121" s="9" t="s">
        <v>211</v>
      </c>
      <c r="F121" s="9">
        <v>2316</v>
      </c>
      <c r="G121" s="9" t="s">
        <v>253</v>
      </c>
      <c r="H121" s="5"/>
      <c r="I121" s="5"/>
    </row>
    <row r="122" spans="1:9" ht="38.4" customHeight="1" x14ac:dyDescent="0.4">
      <c r="A122" s="27">
        <v>118</v>
      </c>
      <c r="B122" s="8" t="s">
        <v>208</v>
      </c>
      <c r="C122" s="9" t="s">
        <v>252</v>
      </c>
      <c r="D122" s="29" t="s">
        <v>255</v>
      </c>
      <c r="E122" s="9" t="s">
        <v>211</v>
      </c>
      <c r="F122" s="9" t="s">
        <v>256</v>
      </c>
      <c r="G122" s="9" t="s">
        <v>257</v>
      </c>
      <c r="H122" s="5"/>
      <c r="I122" s="5"/>
    </row>
    <row r="123" spans="1:9" ht="38.4" customHeight="1" x14ac:dyDescent="0.4">
      <c r="A123" s="27">
        <v>119</v>
      </c>
      <c r="B123" s="8" t="s">
        <v>208</v>
      </c>
      <c r="C123" s="9" t="s">
        <v>252</v>
      </c>
      <c r="D123" s="29" t="s">
        <v>258</v>
      </c>
      <c r="E123" s="9" t="s">
        <v>211</v>
      </c>
      <c r="F123" s="9">
        <v>2302</v>
      </c>
      <c r="G123" s="9" t="s">
        <v>259</v>
      </c>
      <c r="H123" s="5"/>
      <c r="I123" s="5"/>
    </row>
    <row r="124" spans="1:9" ht="38.4" customHeight="1" x14ac:dyDescent="0.4">
      <c r="A124" s="27">
        <v>120</v>
      </c>
      <c r="B124" s="8" t="s">
        <v>208</v>
      </c>
      <c r="C124" s="9" t="s">
        <v>260</v>
      </c>
      <c r="D124" s="29" t="s">
        <v>261</v>
      </c>
      <c r="E124" s="9" t="s">
        <v>237</v>
      </c>
      <c r="F124" s="9">
        <v>1413</v>
      </c>
      <c r="G124" s="9" t="s">
        <v>262</v>
      </c>
      <c r="H124" s="5"/>
      <c r="I124" s="5"/>
    </row>
    <row r="125" spans="1:9" ht="38.4" customHeight="1" x14ac:dyDescent="0.4">
      <c r="A125" s="27">
        <v>121</v>
      </c>
      <c r="B125" s="8" t="s">
        <v>208</v>
      </c>
      <c r="C125" s="9" t="s">
        <v>260</v>
      </c>
      <c r="D125" s="29" t="s">
        <v>263</v>
      </c>
      <c r="E125" s="9" t="s">
        <v>237</v>
      </c>
      <c r="F125" s="9">
        <v>1315</v>
      </c>
      <c r="G125" s="9" t="s">
        <v>264</v>
      </c>
      <c r="H125" s="5"/>
      <c r="I125" s="5"/>
    </row>
    <row r="126" spans="1:9" ht="38.4" customHeight="1" x14ac:dyDescent="0.4">
      <c r="A126" s="27">
        <v>122</v>
      </c>
      <c r="B126" s="8" t="s">
        <v>208</v>
      </c>
      <c r="C126" s="9" t="s">
        <v>260</v>
      </c>
      <c r="D126" s="29" t="s">
        <v>265</v>
      </c>
      <c r="E126" s="9" t="s">
        <v>266</v>
      </c>
      <c r="F126" s="9">
        <v>1106</v>
      </c>
      <c r="G126" s="9" t="s">
        <v>262</v>
      </c>
      <c r="H126" s="5"/>
      <c r="I126" s="5"/>
    </row>
    <row r="127" spans="1:9" ht="38.4" customHeight="1" x14ac:dyDescent="0.4">
      <c r="A127" s="27">
        <v>123</v>
      </c>
      <c r="B127" s="8" t="s">
        <v>208</v>
      </c>
      <c r="C127" s="9" t="s">
        <v>260</v>
      </c>
      <c r="D127" s="29" t="s">
        <v>267</v>
      </c>
      <c r="E127" s="9" t="s">
        <v>237</v>
      </c>
      <c r="F127" s="9" t="s">
        <v>268</v>
      </c>
      <c r="G127" s="9" t="s">
        <v>269</v>
      </c>
      <c r="H127" s="5"/>
      <c r="I127" s="5"/>
    </row>
    <row r="128" spans="1:9" ht="38.4" customHeight="1" x14ac:dyDescent="0.4">
      <c r="A128" s="27">
        <v>124</v>
      </c>
      <c r="B128" s="27" t="s">
        <v>270</v>
      </c>
      <c r="C128" s="28" t="s">
        <v>271</v>
      </c>
      <c r="D128" s="29" t="s">
        <v>272</v>
      </c>
      <c r="E128" s="29" t="s">
        <v>273</v>
      </c>
      <c r="F128" s="23" t="s">
        <v>274</v>
      </c>
      <c r="G128" s="29" t="s">
        <v>275</v>
      </c>
      <c r="H128" s="5"/>
      <c r="I128" s="5"/>
    </row>
    <row r="129" spans="1:9" ht="38.4" customHeight="1" x14ac:dyDescent="0.4">
      <c r="A129" s="27">
        <v>125</v>
      </c>
      <c r="B129" s="27" t="s">
        <v>270</v>
      </c>
      <c r="C129" s="28" t="s">
        <v>271</v>
      </c>
      <c r="D129" s="29" t="s">
        <v>276</v>
      </c>
      <c r="E129" s="29" t="s">
        <v>273</v>
      </c>
      <c r="F129" s="29">
        <v>1102</v>
      </c>
      <c r="G129" s="29" t="s">
        <v>275</v>
      </c>
      <c r="H129" s="5"/>
      <c r="I129" s="5"/>
    </row>
    <row r="130" spans="1:9" ht="38.4" customHeight="1" x14ac:dyDescent="0.4">
      <c r="A130" s="27">
        <v>126</v>
      </c>
      <c r="B130" s="27" t="s">
        <v>270</v>
      </c>
      <c r="C130" s="28" t="s">
        <v>271</v>
      </c>
      <c r="D130" s="29" t="s">
        <v>277</v>
      </c>
      <c r="E130" s="29" t="s">
        <v>273</v>
      </c>
      <c r="F130" s="29">
        <v>1103</v>
      </c>
      <c r="G130" s="29" t="s">
        <v>275</v>
      </c>
      <c r="H130" s="5"/>
      <c r="I130" s="5"/>
    </row>
    <row r="131" spans="1:9" ht="38.4" customHeight="1" x14ac:dyDescent="0.4">
      <c r="A131" s="27">
        <v>127</v>
      </c>
      <c r="B131" s="27" t="s">
        <v>270</v>
      </c>
      <c r="C131" s="29" t="s">
        <v>278</v>
      </c>
      <c r="D131" s="29" t="s">
        <v>279</v>
      </c>
      <c r="E131" s="29" t="s">
        <v>280</v>
      </c>
      <c r="F131" s="29">
        <v>3307</v>
      </c>
      <c r="G131" s="29" t="s">
        <v>281</v>
      </c>
      <c r="H131" s="5"/>
      <c r="I131" s="5"/>
    </row>
    <row r="132" spans="1:9" ht="38.4" customHeight="1" x14ac:dyDescent="0.4">
      <c r="A132" s="27">
        <v>128</v>
      </c>
      <c r="B132" s="27" t="s">
        <v>270</v>
      </c>
      <c r="C132" s="29" t="s">
        <v>278</v>
      </c>
      <c r="D132" s="16" t="s">
        <v>282</v>
      </c>
      <c r="E132" s="29" t="s">
        <v>280</v>
      </c>
      <c r="F132" s="29">
        <v>3304</v>
      </c>
      <c r="G132" s="29" t="s">
        <v>281</v>
      </c>
      <c r="H132" s="5"/>
      <c r="I132" s="5"/>
    </row>
    <row r="133" spans="1:9" ht="38.4" customHeight="1" x14ac:dyDescent="0.4">
      <c r="A133" s="27">
        <v>129</v>
      </c>
      <c r="B133" s="27" t="s">
        <v>270</v>
      </c>
      <c r="C133" s="29" t="s">
        <v>278</v>
      </c>
      <c r="D133" s="29" t="s">
        <v>283</v>
      </c>
      <c r="E133" s="29" t="s">
        <v>280</v>
      </c>
      <c r="F133" s="29">
        <v>3311</v>
      </c>
      <c r="G133" s="29" t="s">
        <v>284</v>
      </c>
      <c r="H133" s="5"/>
      <c r="I133" s="5"/>
    </row>
    <row r="134" spans="1:9" ht="38.4" customHeight="1" x14ac:dyDescent="0.4">
      <c r="A134" s="27">
        <v>130</v>
      </c>
      <c r="B134" s="27" t="s">
        <v>285</v>
      </c>
      <c r="C134" s="29" t="s">
        <v>286</v>
      </c>
      <c r="D134" s="29" t="s">
        <v>287</v>
      </c>
      <c r="E134" s="29" t="s">
        <v>288</v>
      </c>
      <c r="F134" s="29" t="s">
        <v>289</v>
      </c>
      <c r="G134" s="29" t="s">
        <v>290</v>
      </c>
      <c r="H134" s="5"/>
      <c r="I134" s="5"/>
    </row>
    <row r="135" spans="1:9" ht="38.4" customHeight="1" x14ac:dyDescent="0.4">
      <c r="A135" s="27">
        <v>131</v>
      </c>
      <c r="B135" s="27" t="s">
        <v>270</v>
      </c>
      <c r="C135" s="29" t="s">
        <v>278</v>
      </c>
      <c r="D135" s="29" t="s">
        <v>291</v>
      </c>
      <c r="E135" s="29" t="s">
        <v>280</v>
      </c>
      <c r="F135" s="29">
        <v>3205</v>
      </c>
      <c r="G135" s="29" t="s">
        <v>292</v>
      </c>
      <c r="H135" s="5"/>
      <c r="I135" s="5"/>
    </row>
    <row r="136" spans="1:9" ht="38.4" customHeight="1" x14ac:dyDescent="0.4">
      <c r="A136" s="27">
        <v>132</v>
      </c>
      <c r="B136" s="27" t="s">
        <v>270</v>
      </c>
      <c r="C136" s="29" t="s">
        <v>278</v>
      </c>
      <c r="D136" s="29" t="s">
        <v>293</v>
      </c>
      <c r="E136" s="29" t="s">
        <v>280</v>
      </c>
      <c r="F136" s="29">
        <v>3202</v>
      </c>
      <c r="G136" s="29" t="s">
        <v>294</v>
      </c>
      <c r="H136" s="5"/>
      <c r="I136" s="5"/>
    </row>
    <row r="137" spans="1:9" ht="38.4" customHeight="1" x14ac:dyDescent="0.4">
      <c r="A137" s="27">
        <v>133</v>
      </c>
      <c r="B137" s="27" t="s">
        <v>270</v>
      </c>
      <c r="C137" s="29" t="s">
        <v>278</v>
      </c>
      <c r="D137" s="29" t="s">
        <v>295</v>
      </c>
      <c r="E137" s="29" t="s">
        <v>280</v>
      </c>
      <c r="F137" s="20" t="s">
        <v>296</v>
      </c>
      <c r="G137" s="29" t="s">
        <v>297</v>
      </c>
      <c r="H137" s="5"/>
      <c r="I137" s="5"/>
    </row>
    <row r="138" spans="1:9" ht="38.4" customHeight="1" x14ac:dyDescent="0.4">
      <c r="A138" s="27">
        <v>134</v>
      </c>
      <c r="B138" s="27" t="s">
        <v>270</v>
      </c>
      <c r="C138" s="29" t="s">
        <v>278</v>
      </c>
      <c r="D138" s="29" t="s">
        <v>298</v>
      </c>
      <c r="E138" s="29" t="s">
        <v>280</v>
      </c>
      <c r="F138" s="20" t="s">
        <v>299</v>
      </c>
      <c r="G138" s="29" t="s">
        <v>297</v>
      </c>
      <c r="H138" s="5"/>
      <c r="I138" s="5"/>
    </row>
    <row r="139" spans="1:9" ht="38.4" customHeight="1" x14ac:dyDescent="0.4">
      <c r="A139" s="27">
        <v>135</v>
      </c>
      <c r="B139" s="27" t="s">
        <v>270</v>
      </c>
      <c r="C139" s="29" t="s">
        <v>278</v>
      </c>
      <c r="D139" s="29" t="s">
        <v>300</v>
      </c>
      <c r="E139" s="29" t="s">
        <v>300</v>
      </c>
      <c r="F139" s="29">
        <v>2101</v>
      </c>
      <c r="G139" s="29" t="s">
        <v>297</v>
      </c>
      <c r="H139" s="5"/>
      <c r="I139" s="5"/>
    </row>
    <row r="140" spans="1:9" ht="38.4" customHeight="1" x14ac:dyDescent="0.4">
      <c r="A140" s="27">
        <v>136</v>
      </c>
      <c r="B140" s="27" t="s">
        <v>270</v>
      </c>
      <c r="C140" s="29" t="s">
        <v>278</v>
      </c>
      <c r="D140" s="29" t="s">
        <v>301</v>
      </c>
      <c r="E140" s="29" t="s">
        <v>302</v>
      </c>
      <c r="F140" s="29"/>
      <c r="G140" s="29" t="s">
        <v>303</v>
      </c>
      <c r="H140" s="5"/>
      <c r="I140" s="5"/>
    </row>
    <row r="141" spans="1:9" ht="38.4" customHeight="1" x14ac:dyDescent="0.4">
      <c r="A141" s="27">
        <v>137</v>
      </c>
      <c r="B141" s="27" t="s">
        <v>270</v>
      </c>
      <c r="C141" s="29" t="s">
        <v>304</v>
      </c>
      <c r="D141" s="29" t="s">
        <v>305</v>
      </c>
      <c r="E141" s="29" t="s">
        <v>306</v>
      </c>
      <c r="F141" s="29" t="s">
        <v>307</v>
      </c>
      <c r="G141" s="29" t="s">
        <v>308</v>
      </c>
      <c r="H141" s="5"/>
      <c r="I141" s="5"/>
    </row>
    <row r="142" spans="1:9" ht="38.4" customHeight="1" x14ac:dyDescent="0.4">
      <c r="A142" s="27">
        <v>138</v>
      </c>
      <c r="B142" s="27" t="s">
        <v>270</v>
      </c>
      <c r="C142" s="29" t="s">
        <v>304</v>
      </c>
      <c r="D142" s="29" t="s">
        <v>309</v>
      </c>
      <c r="E142" s="29" t="s">
        <v>306</v>
      </c>
      <c r="F142" s="29">
        <v>1210</v>
      </c>
      <c r="G142" s="29" t="s">
        <v>310</v>
      </c>
      <c r="H142" s="5"/>
      <c r="I142" s="5"/>
    </row>
    <row r="143" spans="1:9" ht="38.4" customHeight="1" x14ac:dyDescent="0.4">
      <c r="A143" s="27">
        <v>139</v>
      </c>
      <c r="B143" s="27" t="s">
        <v>270</v>
      </c>
      <c r="C143" s="29" t="s">
        <v>304</v>
      </c>
      <c r="D143" s="29" t="s">
        <v>311</v>
      </c>
      <c r="E143" s="29" t="s">
        <v>306</v>
      </c>
      <c r="F143" s="29" t="s">
        <v>312</v>
      </c>
      <c r="G143" s="29" t="s">
        <v>313</v>
      </c>
      <c r="H143" s="5"/>
      <c r="I143" s="5"/>
    </row>
    <row r="144" spans="1:9" ht="38.4" customHeight="1" x14ac:dyDescent="0.4">
      <c r="A144" s="27">
        <v>140</v>
      </c>
      <c r="B144" s="27" t="s">
        <v>270</v>
      </c>
      <c r="C144" s="29" t="s">
        <v>304</v>
      </c>
      <c r="D144" s="29" t="s">
        <v>314</v>
      </c>
      <c r="E144" s="29" t="s">
        <v>306</v>
      </c>
      <c r="F144" s="29">
        <v>1304</v>
      </c>
      <c r="G144" s="29" t="s">
        <v>310</v>
      </c>
      <c r="H144" s="5"/>
      <c r="I144" s="5"/>
    </row>
    <row r="145" spans="1:9" ht="38.4" customHeight="1" x14ac:dyDescent="0.4">
      <c r="A145" s="27">
        <v>141</v>
      </c>
      <c r="B145" s="27" t="s">
        <v>315</v>
      </c>
      <c r="C145" s="29" t="s">
        <v>316</v>
      </c>
      <c r="D145" s="29" t="s">
        <v>317</v>
      </c>
      <c r="E145" s="29" t="s">
        <v>9</v>
      </c>
      <c r="F145" s="29" t="s">
        <v>318</v>
      </c>
      <c r="G145" s="29" t="s">
        <v>319</v>
      </c>
      <c r="H145" s="5"/>
      <c r="I145" s="5"/>
    </row>
    <row r="146" spans="1:9" ht="38.4" customHeight="1" x14ac:dyDescent="0.4">
      <c r="A146" s="27">
        <v>142</v>
      </c>
      <c r="B146" s="27" t="s">
        <v>315</v>
      </c>
      <c r="C146" s="29" t="s">
        <v>316</v>
      </c>
      <c r="D146" s="30" t="s">
        <v>320</v>
      </c>
      <c r="E146" s="29" t="s">
        <v>9</v>
      </c>
      <c r="F146" s="29">
        <v>1303</v>
      </c>
      <c r="G146" s="29" t="s">
        <v>319</v>
      </c>
      <c r="H146" s="5"/>
      <c r="I146" s="5"/>
    </row>
    <row r="147" spans="1:9" ht="38.4" customHeight="1" x14ac:dyDescent="0.4">
      <c r="A147" s="27">
        <v>143</v>
      </c>
      <c r="B147" s="27" t="s">
        <v>315</v>
      </c>
      <c r="C147" s="29" t="s">
        <v>316</v>
      </c>
      <c r="D147" s="29" t="s">
        <v>321</v>
      </c>
      <c r="E147" s="29" t="s">
        <v>9</v>
      </c>
      <c r="F147" s="29">
        <v>1203</v>
      </c>
      <c r="G147" s="29" t="s">
        <v>319</v>
      </c>
      <c r="H147" s="5"/>
      <c r="I147" s="5"/>
    </row>
    <row r="148" spans="1:9" ht="38.4" customHeight="1" x14ac:dyDescent="0.4">
      <c r="A148" s="27">
        <v>144</v>
      </c>
      <c r="B148" s="27" t="s">
        <v>315</v>
      </c>
      <c r="C148" s="29" t="s">
        <v>322</v>
      </c>
      <c r="D148" s="29" t="s">
        <v>323</v>
      </c>
      <c r="E148" s="29" t="s">
        <v>324</v>
      </c>
      <c r="F148" s="29">
        <v>3105</v>
      </c>
      <c r="G148" s="29" t="s">
        <v>325</v>
      </c>
      <c r="H148" s="5"/>
      <c r="I148" s="5"/>
    </row>
    <row r="149" spans="1:9" ht="38.4" customHeight="1" x14ac:dyDescent="0.4">
      <c r="A149" s="27">
        <v>145</v>
      </c>
      <c r="B149" s="27" t="s">
        <v>315</v>
      </c>
      <c r="C149" s="29" t="s">
        <v>326</v>
      </c>
      <c r="D149" s="16" t="s">
        <v>118</v>
      </c>
      <c r="E149" s="29" t="s">
        <v>324</v>
      </c>
      <c r="F149" s="29" t="s">
        <v>327</v>
      </c>
      <c r="G149" s="29" t="s">
        <v>325</v>
      </c>
      <c r="H149" s="5"/>
      <c r="I149" s="5"/>
    </row>
    <row r="150" spans="1:9" ht="38.4" customHeight="1" x14ac:dyDescent="0.4">
      <c r="A150" s="27">
        <v>146</v>
      </c>
      <c r="B150" s="27" t="s">
        <v>315</v>
      </c>
      <c r="C150" s="29" t="s">
        <v>322</v>
      </c>
      <c r="D150" s="29" t="s">
        <v>328</v>
      </c>
      <c r="E150" s="29" t="s">
        <v>324</v>
      </c>
      <c r="F150" s="29">
        <v>3112</v>
      </c>
      <c r="G150" s="29" t="s">
        <v>329</v>
      </c>
      <c r="H150" s="5"/>
      <c r="I150" s="5"/>
    </row>
    <row r="151" spans="1:9" ht="38.4" customHeight="1" x14ac:dyDescent="0.4">
      <c r="A151" s="27">
        <v>147</v>
      </c>
      <c r="B151" s="27" t="s">
        <v>330</v>
      </c>
      <c r="C151" s="29" t="s">
        <v>331</v>
      </c>
      <c r="D151" s="29" t="s">
        <v>332</v>
      </c>
      <c r="E151" s="29" t="s">
        <v>324</v>
      </c>
      <c r="F151" s="29" t="s">
        <v>333</v>
      </c>
      <c r="G151" s="29" t="s">
        <v>334</v>
      </c>
      <c r="H151" s="5"/>
      <c r="I151" s="5"/>
    </row>
    <row r="152" spans="1:9" ht="38.4" customHeight="1" x14ac:dyDescent="0.4">
      <c r="A152" s="27">
        <v>148</v>
      </c>
      <c r="B152" s="2" t="s">
        <v>335</v>
      </c>
      <c r="C152" s="11" t="s">
        <v>336</v>
      </c>
      <c r="D152" s="11" t="s">
        <v>337</v>
      </c>
      <c r="E152" s="11" t="s">
        <v>324</v>
      </c>
      <c r="F152" s="24" t="s">
        <v>338</v>
      </c>
      <c r="G152" s="11" t="s">
        <v>339</v>
      </c>
      <c r="H152" s="5"/>
      <c r="I152" s="5"/>
    </row>
    <row r="153" spans="1:9" ht="38.4" customHeight="1" x14ac:dyDescent="0.4">
      <c r="A153" s="27">
        <v>149</v>
      </c>
      <c r="B153" s="2" t="s">
        <v>335</v>
      </c>
      <c r="C153" s="11" t="s">
        <v>336</v>
      </c>
      <c r="D153" s="11" t="s">
        <v>340</v>
      </c>
      <c r="E153" s="11" t="s">
        <v>324</v>
      </c>
      <c r="F153" s="11" t="s">
        <v>341</v>
      </c>
      <c r="G153" s="11" t="s">
        <v>339</v>
      </c>
      <c r="H153" s="5"/>
      <c r="I153" s="5"/>
    </row>
    <row r="154" spans="1:9" ht="38.4" customHeight="1" x14ac:dyDescent="0.4">
      <c r="A154" s="27">
        <v>150</v>
      </c>
      <c r="B154" s="2" t="s">
        <v>335</v>
      </c>
      <c r="C154" s="11" t="s">
        <v>336</v>
      </c>
      <c r="D154" s="11" t="s">
        <v>342</v>
      </c>
      <c r="E154" s="11" t="s">
        <v>324</v>
      </c>
      <c r="F154" s="11" t="s">
        <v>343</v>
      </c>
      <c r="G154" s="11" t="s">
        <v>344</v>
      </c>
      <c r="H154" s="5"/>
      <c r="I154" s="5"/>
    </row>
    <row r="155" spans="1:9" x14ac:dyDescent="0.4">
      <c r="A155" s="27">
        <v>151</v>
      </c>
      <c r="B155" s="2" t="s">
        <v>335</v>
      </c>
      <c r="C155" s="11" t="s">
        <v>336</v>
      </c>
      <c r="D155" s="11" t="s">
        <v>345</v>
      </c>
      <c r="E155" s="11" t="s">
        <v>324</v>
      </c>
      <c r="F155" s="11" t="s">
        <v>346</v>
      </c>
      <c r="G155" s="11" t="s">
        <v>339</v>
      </c>
      <c r="H155" s="5"/>
      <c r="I155" s="5"/>
    </row>
    <row r="156" spans="1:9" x14ac:dyDescent="0.4">
      <c r="A156" s="27">
        <v>152</v>
      </c>
      <c r="B156" s="2" t="s">
        <v>335</v>
      </c>
      <c r="C156" s="11" t="s">
        <v>336</v>
      </c>
      <c r="D156" s="11" t="s">
        <v>347</v>
      </c>
      <c r="E156" s="11" t="s">
        <v>324</v>
      </c>
      <c r="F156" s="11" t="s">
        <v>348</v>
      </c>
      <c r="G156" s="11" t="s">
        <v>349</v>
      </c>
      <c r="H156" s="5"/>
      <c r="I156" s="5"/>
    </row>
    <row r="157" spans="1:9" x14ac:dyDescent="0.4">
      <c r="A157" s="27">
        <v>153</v>
      </c>
      <c r="B157" s="27" t="s">
        <v>315</v>
      </c>
      <c r="C157" s="29" t="s">
        <v>350</v>
      </c>
      <c r="D157" s="29" t="s">
        <v>351</v>
      </c>
      <c r="E157" s="29" t="s">
        <v>21</v>
      </c>
      <c r="F157" s="29">
        <v>2303</v>
      </c>
      <c r="G157" s="29" t="s">
        <v>352</v>
      </c>
      <c r="H157" s="5"/>
      <c r="I157" s="5"/>
    </row>
    <row r="158" spans="1:9" x14ac:dyDescent="0.4">
      <c r="A158" s="27">
        <v>154</v>
      </c>
      <c r="B158" s="27" t="s">
        <v>315</v>
      </c>
      <c r="C158" s="29" t="s">
        <v>350</v>
      </c>
      <c r="D158" s="29" t="s">
        <v>353</v>
      </c>
      <c r="E158" s="29" t="s">
        <v>21</v>
      </c>
      <c r="F158" s="29">
        <v>2304</v>
      </c>
      <c r="G158" s="29" t="s">
        <v>352</v>
      </c>
      <c r="H158" s="5"/>
      <c r="I158" s="5"/>
    </row>
    <row r="159" spans="1:9" x14ac:dyDescent="0.4">
      <c r="A159" s="27">
        <v>155</v>
      </c>
      <c r="B159" s="27" t="s">
        <v>315</v>
      </c>
      <c r="C159" s="29" t="s">
        <v>350</v>
      </c>
      <c r="D159" s="29" t="s">
        <v>354</v>
      </c>
      <c r="E159" s="29" t="s">
        <v>21</v>
      </c>
      <c r="F159" s="29">
        <v>2312</v>
      </c>
      <c r="G159" s="29" t="s">
        <v>352</v>
      </c>
      <c r="H159" s="5"/>
      <c r="I159" s="5"/>
    </row>
    <row r="160" spans="1:9" x14ac:dyDescent="0.4">
      <c r="A160" s="27">
        <v>156</v>
      </c>
      <c r="B160" s="27" t="s">
        <v>315</v>
      </c>
      <c r="C160" s="29" t="s">
        <v>350</v>
      </c>
      <c r="D160" s="29" t="s">
        <v>355</v>
      </c>
      <c r="E160" s="29" t="s">
        <v>324</v>
      </c>
      <c r="F160" s="29">
        <v>3213</v>
      </c>
      <c r="G160" s="29" t="s">
        <v>356</v>
      </c>
      <c r="H160" s="5"/>
      <c r="I160" s="5"/>
    </row>
    <row r="161" spans="1:9" x14ac:dyDescent="0.4">
      <c r="A161" s="27">
        <v>157</v>
      </c>
      <c r="B161" s="27" t="s">
        <v>330</v>
      </c>
      <c r="C161" s="29" t="s">
        <v>357</v>
      </c>
      <c r="D161" s="29" t="s">
        <v>358</v>
      </c>
      <c r="E161" s="29" t="s">
        <v>359</v>
      </c>
      <c r="F161" s="29">
        <v>2308</v>
      </c>
      <c r="G161" s="29" t="s">
        <v>352</v>
      </c>
      <c r="H161" s="5"/>
      <c r="I161" s="5"/>
    </row>
    <row r="162" spans="1:9" x14ac:dyDescent="0.4">
      <c r="A162" s="27">
        <v>158</v>
      </c>
      <c r="B162" s="27" t="s">
        <v>315</v>
      </c>
      <c r="C162" s="29" t="s">
        <v>360</v>
      </c>
      <c r="D162" s="29" t="s">
        <v>361</v>
      </c>
      <c r="E162" s="29" t="s">
        <v>362</v>
      </c>
      <c r="F162" s="29">
        <v>1323</v>
      </c>
      <c r="G162" s="29" t="s">
        <v>363</v>
      </c>
      <c r="H162" s="5"/>
      <c r="I162" s="5"/>
    </row>
    <row r="163" spans="1:9" x14ac:dyDescent="0.4">
      <c r="A163" s="27">
        <v>159</v>
      </c>
      <c r="B163" s="26" t="s">
        <v>370</v>
      </c>
      <c r="C163" s="4" t="s">
        <v>371</v>
      </c>
      <c r="D163" s="4" t="s">
        <v>372</v>
      </c>
      <c r="E163" s="4" t="s">
        <v>364</v>
      </c>
      <c r="F163" s="4" t="s">
        <v>373</v>
      </c>
      <c r="G163" s="4" t="s">
        <v>365</v>
      </c>
      <c r="H163" s="5"/>
      <c r="I163" s="5"/>
    </row>
    <row r="164" spans="1:9" x14ac:dyDescent="0.4">
      <c r="A164" s="27">
        <v>160</v>
      </c>
      <c r="B164" s="26" t="s">
        <v>364</v>
      </c>
      <c r="C164" s="4" t="s">
        <v>366</v>
      </c>
      <c r="D164" s="4" t="s">
        <v>374</v>
      </c>
      <c r="E164" s="4" t="s">
        <v>364</v>
      </c>
      <c r="F164" s="4">
        <v>1408</v>
      </c>
      <c r="G164" s="4" t="s">
        <v>367</v>
      </c>
      <c r="H164" s="5"/>
      <c r="I164" s="5"/>
    </row>
    <row r="165" spans="1:9" x14ac:dyDescent="0.4">
      <c r="A165" s="27">
        <v>161</v>
      </c>
      <c r="B165" s="26" t="s">
        <v>364</v>
      </c>
      <c r="C165" s="4" t="s">
        <v>366</v>
      </c>
      <c r="D165" s="4" t="s">
        <v>375</v>
      </c>
      <c r="E165" s="4" t="s">
        <v>368</v>
      </c>
      <c r="F165" s="4" t="s">
        <v>369</v>
      </c>
      <c r="G165" s="4" t="s">
        <v>376</v>
      </c>
      <c r="H165" s="5"/>
      <c r="I165" s="5"/>
    </row>
    <row r="166" spans="1:9" x14ac:dyDescent="0.4">
      <c r="A166" s="27">
        <v>162</v>
      </c>
      <c r="B166" s="26" t="s">
        <v>377</v>
      </c>
      <c r="C166" s="4" t="s">
        <v>378</v>
      </c>
      <c r="D166" s="4" t="s">
        <v>379</v>
      </c>
      <c r="E166" s="4" t="s">
        <v>380</v>
      </c>
      <c r="F166" s="4">
        <v>1501</v>
      </c>
      <c r="G166" s="4" t="s">
        <v>381</v>
      </c>
      <c r="H166" s="5"/>
      <c r="I166" s="5"/>
    </row>
    <row r="167" spans="1:9" x14ac:dyDescent="0.4">
      <c r="A167" s="27">
        <v>163</v>
      </c>
      <c r="B167" s="27" t="s">
        <v>382</v>
      </c>
      <c r="C167" s="29"/>
      <c r="D167" s="29" t="s">
        <v>383</v>
      </c>
      <c r="E167" s="29" t="s">
        <v>384</v>
      </c>
      <c r="F167" s="29" t="s">
        <v>385</v>
      </c>
      <c r="G167" s="29" t="s">
        <v>386</v>
      </c>
      <c r="H167" s="5"/>
      <c r="I167" s="5"/>
    </row>
    <row r="168" spans="1:9" x14ac:dyDescent="0.4">
      <c r="A168" s="27">
        <v>164</v>
      </c>
      <c r="B168" s="27" t="s">
        <v>382</v>
      </c>
      <c r="C168" s="29"/>
      <c r="D168" s="29" t="s">
        <v>388</v>
      </c>
      <c r="E168" s="29" t="s">
        <v>384</v>
      </c>
      <c r="F168" s="29" t="s">
        <v>389</v>
      </c>
      <c r="G168" s="29" t="s">
        <v>386</v>
      </c>
      <c r="H168" s="5"/>
      <c r="I168" s="5"/>
    </row>
    <row r="169" spans="1:9" x14ac:dyDescent="0.4">
      <c r="A169" s="27">
        <v>165</v>
      </c>
      <c r="B169" s="27" t="s">
        <v>382</v>
      </c>
      <c r="C169" s="29"/>
      <c r="D169" s="29" t="s">
        <v>390</v>
      </c>
      <c r="E169" s="29" t="s">
        <v>384</v>
      </c>
      <c r="F169" s="29" t="s">
        <v>391</v>
      </c>
      <c r="G169" s="29" t="s">
        <v>392</v>
      </c>
      <c r="H169" s="5"/>
      <c r="I169" s="5"/>
    </row>
    <row r="170" spans="1:9" x14ac:dyDescent="0.4">
      <c r="A170" s="27">
        <v>166</v>
      </c>
      <c r="B170" s="27" t="s">
        <v>382</v>
      </c>
      <c r="C170" s="29"/>
      <c r="D170" s="29" t="s">
        <v>393</v>
      </c>
      <c r="E170" s="29" t="s">
        <v>384</v>
      </c>
      <c r="F170" s="29" t="s">
        <v>394</v>
      </c>
      <c r="G170" s="29" t="s">
        <v>387</v>
      </c>
      <c r="H170" s="5"/>
      <c r="I170" s="5"/>
    </row>
    <row r="171" spans="1:9" x14ac:dyDescent="0.4">
      <c r="A171" s="27">
        <v>167</v>
      </c>
      <c r="B171" s="27" t="s">
        <v>382</v>
      </c>
      <c r="C171" s="29"/>
      <c r="D171" s="29" t="s">
        <v>395</v>
      </c>
      <c r="E171" s="29" t="s">
        <v>384</v>
      </c>
      <c r="F171" s="29" t="s">
        <v>396</v>
      </c>
      <c r="G171" s="29" t="s">
        <v>386</v>
      </c>
      <c r="H171" s="5"/>
      <c r="I171" s="5"/>
    </row>
    <row r="172" spans="1:9" x14ac:dyDescent="0.4">
      <c r="A172" s="27">
        <v>168</v>
      </c>
      <c r="B172" s="27" t="s">
        <v>382</v>
      </c>
      <c r="C172" s="29"/>
      <c r="D172" s="29" t="s">
        <v>397</v>
      </c>
      <c r="E172" s="29" t="s">
        <v>384</v>
      </c>
      <c r="F172" s="29" t="s">
        <v>398</v>
      </c>
      <c r="G172" s="29" t="s">
        <v>399</v>
      </c>
      <c r="H172" s="5"/>
      <c r="I172" s="5"/>
    </row>
    <row r="173" spans="1:9" x14ac:dyDescent="0.4">
      <c r="A173" s="27">
        <v>169</v>
      </c>
      <c r="B173" s="27" t="s">
        <v>382</v>
      </c>
      <c r="C173" s="29"/>
      <c r="D173" s="29" t="s">
        <v>400</v>
      </c>
      <c r="E173" s="29" t="s">
        <v>384</v>
      </c>
      <c r="F173" s="29" t="s">
        <v>401</v>
      </c>
      <c r="G173" s="29" t="s">
        <v>392</v>
      </c>
      <c r="H173" s="5"/>
      <c r="I173" s="5"/>
    </row>
    <row r="174" spans="1:9" x14ac:dyDescent="0.4">
      <c r="A174" s="27">
        <v>170</v>
      </c>
      <c r="B174" s="27" t="s">
        <v>382</v>
      </c>
      <c r="C174" s="29"/>
      <c r="D174" s="29" t="s">
        <v>402</v>
      </c>
      <c r="E174" s="29" t="s">
        <v>384</v>
      </c>
      <c r="F174" s="29" t="s">
        <v>403</v>
      </c>
      <c r="G174" s="29" t="s">
        <v>399</v>
      </c>
      <c r="H174" s="5"/>
      <c r="I174" s="5"/>
    </row>
    <row r="175" spans="1:9" x14ac:dyDescent="0.4">
      <c r="A175" s="27">
        <v>171</v>
      </c>
      <c r="B175" s="27" t="s">
        <v>382</v>
      </c>
      <c r="C175" s="29"/>
      <c r="D175" s="29" t="s">
        <v>404</v>
      </c>
      <c r="E175" s="29" t="s">
        <v>384</v>
      </c>
      <c r="F175" s="29" t="s">
        <v>405</v>
      </c>
      <c r="G175" s="29" t="s">
        <v>406</v>
      </c>
      <c r="H175" s="5"/>
      <c r="I175" s="5"/>
    </row>
    <row r="176" spans="1:9" x14ac:dyDescent="0.4">
      <c r="A176" s="27">
        <v>172</v>
      </c>
      <c r="B176" s="27" t="s">
        <v>382</v>
      </c>
      <c r="C176" s="29"/>
      <c r="D176" s="29" t="s">
        <v>407</v>
      </c>
      <c r="E176" s="29" t="s">
        <v>384</v>
      </c>
      <c r="F176" s="29" t="s">
        <v>408</v>
      </c>
      <c r="G176" s="29" t="s">
        <v>399</v>
      </c>
      <c r="H176" s="5"/>
      <c r="I176" s="5"/>
    </row>
    <row r="177" spans="4:7" ht="168" hidden="1" customHeight="1" x14ac:dyDescent="0.4"/>
    <row r="178" spans="4:7" hidden="1" x14ac:dyDescent="0.4">
      <c r="D178" s="16" t="s">
        <v>72</v>
      </c>
      <c r="E178" s="29" t="s">
        <v>38</v>
      </c>
      <c r="F178" s="29" t="s">
        <v>73</v>
      </c>
      <c r="G178" s="1">
        <v>3</v>
      </c>
    </row>
    <row r="179" spans="4:7" hidden="1" x14ac:dyDescent="0.4">
      <c r="D179" s="16" t="s">
        <v>82</v>
      </c>
      <c r="E179" s="29" t="s">
        <v>38</v>
      </c>
      <c r="F179" s="29" t="s">
        <v>83</v>
      </c>
      <c r="G179" s="1">
        <v>2</v>
      </c>
    </row>
    <row r="180" spans="4:7" hidden="1" x14ac:dyDescent="0.4">
      <c r="D180" s="16" t="s">
        <v>121</v>
      </c>
      <c r="E180" s="29" t="s">
        <v>106</v>
      </c>
      <c r="F180" s="29" t="s">
        <v>122</v>
      </c>
      <c r="G180" s="1">
        <v>1</v>
      </c>
    </row>
    <row r="181" spans="4:7" hidden="1" x14ac:dyDescent="0.4">
      <c r="D181" s="17" t="s">
        <v>154</v>
      </c>
      <c r="E181" s="13" t="s">
        <v>155</v>
      </c>
      <c r="F181" s="13" t="s">
        <v>156</v>
      </c>
      <c r="G181" s="1">
        <v>2</v>
      </c>
    </row>
    <row r="182" spans="4:7" hidden="1" x14ac:dyDescent="0.4">
      <c r="D182" s="17" t="s">
        <v>158</v>
      </c>
      <c r="E182" s="13" t="s">
        <v>155</v>
      </c>
      <c r="F182" s="13" t="s">
        <v>159</v>
      </c>
      <c r="G182" s="1">
        <v>1</v>
      </c>
    </row>
    <row r="183" spans="4:7" hidden="1" x14ac:dyDescent="0.4">
      <c r="D183" s="17" t="s">
        <v>174</v>
      </c>
      <c r="E183" s="13" t="s">
        <v>155</v>
      </c>
      <c r="F183" s="13" t="s">
        <v>175</v>
      </c>
      <c r="G183" s="1">
        <v>1</v>
      </c>
    </row>
    <row r="184" spans="4:7" hidden="1" x14ac:dyDescent="0.4">
      <c r="D184" s="19" t="s">
        <v>226</v>
      </c>
      <c r="E184" s="7" t="s">
        <v>211</v>
      </c>
      <c r="F184" s="25" t="s">
        <v>227</v>
      </c>
      <c r="G184" s="1">
        <v>1</v>
      </c>
    </row>
    <row r="185" spans="4:7" hidden="1" x14ac:dyDescent="0.4">
      <c r="D185" s="19" t="s">
        <v>236</v>
      </c>
      <c r="E185" s="7" t="s">
        <v>237</v>
      </c>
      <c r="F185" s="25" t="s">
        <v>238</v>
      </c>
      <c r="G185" s="1">
        <v>1</v>
      </c>
    </row>
    <row r="186" spans="4:7" hidden="1" x14ac:dyDescent="0.4">
      <c r="D186" s="19" t="s">
        <v>240</v>
      </c>
      <c r="E186" s="7" t="s">
        <v>237</v>
      </c>
      <c r="F186" s="25" t="s">
        <v>241</v>
      </c>
      <c r="G186" s="1">
        <v>1</v>
      </c>
    </row>
    <row r="187" spans="4:7" ht="26.4" hidden="1" x14ac:dyDescent="0.4">
      <c r="D187" s="16" t="s">
        <v>272</v>
      </c>
      <c r="E187" s="29" t="s">
        <v>273</v>
      </c>
      <c r="F187" s="14" t="s">
        <v>274</v>
      </c>
      <c r="G187" s="1">
        <v>3</v>
      </c>
    </row>
    <row r="188" spans="4:7" hidden="1" x14ac:dyDescent="0.4">
      <c r="D188" s="16" t="s">
        <v>295</v>
      </c>
      <c r="E188" s="29" t="s">
        <v>280</v>
      </c>
      <c r="F188" s="29" t="s">
        <v>296</v>
      </c>
      <c r="G188" s="1">
        <v>1</v>
      </c>
    </row>
    <row r="189" spans="4:7" hidden="1" x14ac:dyDescent="0.4">
      <c r="D189" s="16" t="s">
        <v>298</v>
      </c>
      <c r="E189" s="29" t="s">
        <v>280</v>
      </c>
      <c r="F189" s="29" t="s">
        <v>299</v>
      </c>
      <c r="G189" s="1">
        <v>2</v>
      </c>
    </row>
    <row r="190" spans="4:7" hidden="1" x14ac:dyDescent="0.4">
      <c r="D190" s="18" t="s">
        <v>337</v>
      </c>
      <c r="E190" s="11" t="s">
        <v>324</v>
      </c>
      <c r="F190" s="11" t="s">
        <v>338</v>
      </c>
      <c r="G190" s="1">
        <v>1</v>
      </c>
    </row>
    <row r="191" spans="4:7" hidden="1" x14ac:dyDescent="0.4">
      <c r="G191" s="1">
        <v>172</v>
      </c>
    </row>
    <row r="192" spans="4:7" hidden="1" x14ac:dyDescent="0.4">
      <c r="G192" s="1">
        <f>SUM(G178:G191)</f>
        <v>192</v>
      </c>
    </row>
  </sheetData>
  <autoFilter ref="A3:G176">
    <filterColumn colId="6" showButton="0"/>
  </autoFilter>
  <mergeCells count="11">
    <mergeCell ref="I3:I4"/>
    <mergeCell ref="A1:G1"/>
    <mergeCell ref="A2:I2"/>
    <mergeCell ref="A3:A4"/>
    <mergeCell ref="B3:B4"/>
    <mergeCell ref="C3:C4"/>
    <mergeCell ref="D3:D4"/>
    <mergeCell ref="E3:E4"/>
    <mergeCell ref="F3:F4"/>
    <mergeCell ref="G3:G4"/>
    <mergeCell ref="H3:H4"/>
  </mergeCells>
  <phoneticPr fontId="1" type="noConversion"/>
  <printOptions horizontalCentered="1"/>
  <pageMargins left="0.39370078740157483" right="0.39370078740157483" top="0.59055118110236227" bottom="0.59055118110236227" header="0.59055118110236227" footer="0.39370078740157483"/>
  <pageSetup paperSize="9" scale="52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14</vt:i4>
      </vt:variant>
    </vt:vector>
  </HeadingPairs>
  <TitlesOfParts>
    <vt:vector size="22" baseType="lpstr">
      <vt:lpstr>결과</vt:lpstr>
      <vt:lpstr>사범대</vt:lpstr>
      <vt:lpstr>조예대</vt:lpstr>
      <vt:lpstr>생환대</vt:lpstr>
      <vt:lpstr>공과대</vt:lpstr>
      <vt:lpstr>자연대</vt:lpstr>
      <vt:lpstr>기타</vt:lpstr>
      <vt:lpstr>1.연구실 현황표 (8)</vt:lpstr>
      <vt:lpstr>'1.연구실 현황표 (8)'!Print_Area</vt:lpstr>
      <vt:lpstr>공과대!Print_Area</vt:lpstr>
      <vt:lpstr>기타!Print_Area</vt:lpstr>
      <vt:lpstr>사범대!Print_Area</vt:lpstr>
      <vt:lpstr>생환대!Print_Area</vt:lpstr>
      <vt:lpstr>자연대!Print_Area</vt:lpstr>
      <vt:lpstr>조예대!Print_Area</vt:lpstr>
      <vt:lpstr>'1.연구실 현황표 (8)'!Print_Titles</vt:lpstr>
      <vt:lpstr>공과대!Print_Titles</vt:lpstr>
      <vt:lpstr>기타!Print_Titles</vt:lpstr>
      <vt:lpstr>사범대!Print_Titles</vt:lpstr>
      <vt:lpstr>생환대!Print_Titles</vt:lpstr>
      <vt:lpstr>자연대!Print_Titles</vt:lpstr>
      <vt:lpstr>조예대!Print_Titles</vt:lpstr>
    </vt:vector>
  </TitlesOfParts>
  <Company>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kkk</dc:creator>
  <cp:lastModifiedBy>USER</cp:lastModifiedBy>
  <cp:lastPrinted>2017-06-01T02:19:30Z</cp:lastPrinted>
  <dcterms:created xsi:type="dcterms:W3CDTF">2014-03-10T02:49:30Z</dcterms:created>
  <dcterms:modified xsi:type="dcterms:W3CDTF">2017-06-01T02:47:31Z</dcterms:modified>
</cp:coreProperties>
</file>